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24226"/>
  <mc:AlternateContent xmlns:mc="http://schemas.openxmlformats.org/markup-compatibility/2006">
    <mc:Choice Requires="x15">
      <x15ac:absPath xmlns:x15ac="http://schemas.microsoft.com/office/spreadsheetml/2010/11/ac" url="\\ags-fs-01\IKT\WEB ABRS\01 Banke\07 Obrasci\OSTALI obrasci\"/>
    </mc:Choice>
  </mc:AlternateContent>
  <xr:revisionPtr revIDLastSave="0" documentId="13_ncr:1_{B9631923-F482-4046-85A0-9F575EDDC4A3}" xr6:coauthVersionLast="47" xr6:coauthVersionMax="47" xr10:uidLastSave="{00000000-0000-0000-0000-000000000000}"/>
  <bookViews>
    <workbookView xWindow="-120" yWindow="-120" windowWidth="29040" windowHeight="15840" tabRatio="918" xr2:uid="{00000000-000D-0000-FFFF-FFFF00000000}"/>
  </bookViews>
  <sheets>
    <sheet name="Spisak obrazaca" sheetId="169" r:id="rId1"/>
    <sheet name="BRS_ABRS" sheetId="68" r:id="rId2"/>
    <sheet name="OP2" sheetId="128" r:id="rId3"/>
    <sheet name="OP3" sheetId="129" r:id="rId4"/>
    <sheet name="UDK" sheetId="141" r:id="rId5"/>
    <sheet name="UDK-OP" sheetId="142" r:id="rId6"/>
    <sheet name="PKS-1" sheetId="166" r:id="rId7"/>
    <sheet name="PKS-2" sheetId="131" r:id="rId8"/>
    <sheet name="PKS-3" sheetId="132" r:id="rId9"/>
    <sheet name="TPP-1" sheetId="153" r:id="rId10"/>
    <sheet name="TPP-2" sheetId="154" r:id="rId11"/>
    <sheet name="TPP-3" sheetId="155" r:id="rId12"/>
    <sheet name="TPP-4" sheetId="156" r:id="rId13"/>
    <sheet name="TPP-5" sheetId="157" r:id="rId14"/>
    <sheet name="NPS-1" sheetId="167" r:id="rId15"/>
    <sheet name="NAK-1" sheetId="168" r:id="rId16"/>
  </sheets>
  <definedNames>
    <definedName name="status">'Spisak obrazaca'!$F$2:$F$4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9" i="168" l="1"/>
  <c r="D19" i="168"/>
  <c r="C19" i="168"/>
  <c r="B19" i="168"/>
  <c r="G15" i="168"/>
  <c r="D15" i="168"/>
  <c r="C15" i="168"/>
  <c r="B15" i="168"/>
  <c r="G11" i="168"/>
  <c r="D11" i="168"/>
  <c r="C11" i="168"/>
  <c r="B11" i="168"/>
  <c r="K16" i="129" l="1"/>
  <c r="N72" i="128"/>
  <c r="M72" i="128"/>
  <c r="L72" i="128"/>
  <c r="K72" i="128"/>
  <c r="J72" i="128"/>
  <c r="I72" i="128"/>
  <c r="H72" i="128"/>
  <c r="G72" i="128"/>
  <c r="F72" i="128"/>
  <c r="E72" i="128"/>
  <c r="C14" i="128"/>
  <c r="C29" i="166" l="1"/>
  <c r="C19" i="166"/>
  <c r="A23" i="128" l="1"/>
  <c r="A24" i="128" s="1"/>
  <c r="A25" i="128" s="1"/>
  <c r="A26" i="128" s="1"/>
  <c r="A27" i="128" s="1"/>
  <c r="A28" i="128" s="1"/>
  <c r="A29" i="128" s="1"/>
  <c r="A30" i="128" s="1"/>
  <c r="A31" i="128" s="1"/>
  <c r="A32" i="128" s="1"/>
  <c r="A33" i="128" s="1"/>
  <c r="A34" i="128" s="1"/>
  <c r="A35" i="128" s="1"/>
  <c r="A36" i="128" s="1"/>
  <c r="A37" i="128" s="1"/>
  <c r="A38" i="128" s="1"/>
  <c r="A39" i="128" s="1"/>
  <c r="A40" i="128" s="1"/>
  <c r="A41" i="128" s="1"/>
  <c r="A42" i="128" s="1"/>
  <c r="A43" i="128" s="1"/>
  <c r="A44" i="128" s="1"/>
  <c r="A45" i="128" s="1"/>
  <c r="A46" i="128" s="1"/>
  <c r="A47" i="128" s="1"/>
  <c r="A48" i="128" s="1"/>
  <c r="A49" i="128" s="1"/>
  <c r="A50" i="128" s="1"/>
  <c r="A51" i="128" s="1"/>
  <c r="A52" i="128" s="1"/>
  <c r="A53" i="128" s="1"/>
  <c r="A54" i="128" s="1"/>
  <c r="A55" i="128" s="1"/>
  <c r="A56" i="128" s="1"/>
  <c r="A57" i="128" s="1"/>
  <c r="A58" i="128" s="1"/>
  <c r="A59" i="128" s="1"/>
  <c r="A60" i="128" s="1"/>
  <c r="A61" i="128" s="1"/>
  <c r="A62" i="128" s="1"/>
  <c r="A63" i="128" s="1"/>
  <c r="A64" i="128" s="1"/>
  <c r="A65" i="128" s="1"/>
  <c r="A66" i="128" s="1"/>
  <c r="A67" i="128" s="1"/>
  <c r="A68" i="128" s="1"/>
  <c r="A69" i="128" s="1"/>
  <c r="A70" i="128" s="1"/>
  <c r="A71" i="128" s="1"/>
  <c r="A9" i="128"/>
  <c r="A10" i="128" s="1"/>
  <c r="A11" i="128" s="1"/>
  <c r="A12" i="128" s="1"/>
  <c r="A13" i="128" s="1"/>
  <c r="G15" i="154" l="1"/>
  <c r="G13" i="154" s="1"/>
  <c r="G14" i="155"/>
  <c r="G15" i="155"/>
  <c r="Q13" i="156"/>
  <c r="C17" i="155" l="1"/>
  <c r="C13" i="155"/>
  <c r="E21" i="154"/>
  <c r="C21" i="155" l="1"/>
  <c r="F21" i="154"/>
  <c r="J21" i="154" s="1"/>
  <c r="N13" i="157"/>
  <c r="M13" i="157"/>
  <c r="L13" i="157"/>
  <c r="K13" i="157"/>
  <c r="R13" i="156"/>
  <c r="P13" i="156"/>
  <c r="O13" i="156"/>
  <c r="G20" i="155"/>
  <c r="G19" i="155"/>
  <c r="G18" i="155"/>
  <c r="F17" i="155"/>
  <c r="E17" i="155"/>
  <c r="D17" i="155"/>
  <c r="G16" i="155"/>
  <c r="F13" i="155"/>
  <c r="F21" i="155" s="1"/>
  <c r="E13" i="155"/>
  <c r="D13" i="155"/>
  <c r="D21" i="155" s="1"/>
  <c r="J25" i="154"/>
  <c r="J24" i="154"/>
  <c r="J23" i="154"/>
  <c r="J22" i="154"/>
  <c r="I21" i="154"/>
  <c r="H21" i="154"/>
  <c r="G21" i="154"/>
  <c r="D21" i="154"/>
  <c r="C21" i="154"/>
  <c r="J20" i="154"/>
  <c r="F15" i="154"/>
  <c r="J18" i="154"/>
  <c r="J17" i="154"/>
  <c r="J16" i="154"/>
  <c r="I15" i="154"/>
  <c r="I13" i="154" s="1"/>
  <c r="H15" i="154"/>
  <c r="H13" i="154" s="1"/>
  <c r="E15" i="154"/>
  <c r="E13" i="154" s="1"/>
  <c r="E26" i="154" s="1"/>
  <c r="D15" i="154"/>
  <c r="D13" i="154" s="1"/>
  <c r="C15" i="154"/>
  <c r="C13" i="154" s="1"/>
  <c r="J14" i="154"/>
  <c r="J13" i="153"/>
  <c r="I13" i="153"/>
  <c r="C26" i="154" l="1"/>
  <c r="G17" i="155"/>
  <c r="I26" i="154"/>
  <c r="D26" i="154"/>
  <c r="G13" i="155"/>
  <c r="F13" i="154"/>
  <c r="F26" i="154" s="1"/>
  <c r="H26" i="154"/>
  <c r="J19" i="154"/>
  <c r="J15" i="154"/>
  <c r="E21" i="155"/>
  <c r="G21" i="155" l="1"/>
  <c r="G26" i="154"/>
  <c r="J13" i="154"/>
  <c r="J26" i="154" s="1"/>
  <c r="D21" i="142"/>
  <c r="D55" i="141" l="1"/>
  <c r="D47" i="141"/>
  <c r="D40" i="141"/>
  <c r="D24" i="141"/>
  <c r="D29" i="141" s="1"/>
  <c r="D13" i="141"/>
  <c r="D18" i="141" s="1"/>
  <c r="D33" i="141" l="1"/>
  <c r="D32" i="141" s="1"/>
  <c r="D8" i="141"/>
</calcChain>
</file>

<file path=xl/sharedStrings.xml><?xml version="1.0" encoding="utf-8"?>
<sst xmlns="http://schemas.openxmlformats.org/spreadsheetml/2006/main" count="856" uniqueCount="410">
  <si>
    <t>године</t>
  </si>
  <si>
    <t>(у 000 КМ)</t>
  </si>
  <si>
    <t>1.</t>
  </si>
  <si>
    <t>2.</t>
  </si>
  <si>
    <t>3.</t>
  </si>
  <si>
    <t>4.</t>
  </si>
  <si>
    <t>5.</t>
  </si>
  <si>
    <t>6.</t>
  </si>
  <si>
    <t>7.</t>
  </si>
  <si>
    <t>8.</t>
  </si>
  <si>
    <t>/број телефона/</t>
  </si>
  <si>
    <t>УКУПНО:</t>
  </si>
  <si>
    <t>УКУПНО</t>
  </si>
  <si>
    <t>са стањем на дан</t>
  </si>
  <si>
    <t>на дан</t>
  </si>
  <si>
    <t>ОПИС</t>
  </si>
  <si>
    <t>а)</t>
  </si>
  <si>
    <t>б)</t>
  </si>
  <si>
    <t>в)</t>
  </si>
  <si>
    <t>г)</t>
  </si>
  <si>
    <t>1.1.</t>
  </si>
  <si>
    <t>1.2.</t>
  </si>
  <si>
    <t>1.3.</t>
  </si>
  <si>
    <t>1.4.</t>
  </si>
  <si>
    <t>1.5.</t>
  </si>
  <si>
    <t>2.1.</t>
  </si>
  <si>
    <t>2.2.</t>
  </si>
  <si>
    <t>2.3.</t>
  </si>
  <si>
    <t>2.4.</t>
  </si>
  <si>
    <t>2.5.</t>
  </si>
  <si>
    <t>/назив банке/</t>
  </si>
  <si>
    <t>/матични број/</t>
  </si>
  <si>
    <t>Ред. бр.</t>
  </si>
  <si>
    <t>/име и презиме/</t>
  </si>
  <si>
    <t>Краткорочни кредити</t>
  </si>
  <si>
    <t>Дугорочни кредити</t>
  </si>
  <si>
    <t>Укупно</t>
  </si>
  <si>
    <t>стање на дан</t>
  </si>
  <si>
    <t>7=5+6</t>
  </si>
  <si>
    <t>Образац УДК</t>
  </si>
  <si>
    <t>Квартални  извјештај о стању укупних кредита и депозита на дан</t>
  </si>
  <si>
    <t>I       УКУПНО КРЕДИТИ  (1+2)</t>
  </si>
  <si>
    <t>Кредити  влади и владиним институцијама</t>
  </si>
  <si>
    <t>Кредити привреди</t>
  </si>
  <si>
    <t>Кредити банкама и другим  финансијским институцијама</t>
  </si>
  <si>
    <t>Кредити становништву</t>
  </si>
  <si>
    <t>-за општу потрошњу</t>
  </si>
  <si>
    <t>-за стамбене потребе</t>
  </si>
  <si>
    <t>-за обављање дјелатности</t>
  </si>
  <si>
    <t xml:space="preserve">д) </t>
  </si>
  <si>
    <t>Остали кредити</t>
  </si>
  <si>
    <t>Укупно краткорочни кредити</t>
  </si>
  <si>
    <t>Укупно дугорочни кредити</t>
  </si>
  <si>
    <t>II       УКУПНО  ДЕПОЗИТИ  (1+2)</t>
  </si>
  <si>
    <t>Краткорочни депозити  (1а+1б)</t>
  </si>
  <si>
    <t>1а)</t>
  </si>
  <si>
    <t>Депозити по виђењу</t>
  </si>
  <si>
    <t>Депозити  владе и владиних институцијама</t>
  </si>
  <si>
    <t>Депозити привреде</t>
  </si>
  <si>
    <t>Депозити банака и других  финансијских институција</t>
  </si>
  <si>
    <t>Депозити становништва</t>
  </si>
  <si>
    <t>Остали депозити</t>
  </si>
  <si>
    <t>Укупно депозити по виђењу</t>
  </si>
  <si>
    <t>1б)</t>
  </si>
  <si>
    <t>Краткорочно орочени депозити</t>
  </si>
  <si>
    <t>Депозити  владе и владиних институција</t>
  </si>
  <si>
    <t xml:space="preserve">Укупно краткорочно орочени  депозити  </t>
  </si>
  <si>
    <t>Дугорочни депозити</t>
  </si>
  <si>
    <t>Депозити  владе и владних институцијама</t>
  </si>
  <si>
    <t>Депозити банака и других  финансијских институцијама</t>
  </si>
  <si>
    <t>Укупно дугоророчни депозити</t>
  </si>
  <si>
    <t xml:space="preserve">      </t>
  </si>
  <si>
    <t>/извјештај саставио/</t>
  </si>
  <si>
    <t xml:space="preserve">             </t>
  </si>
  <si>
    <t>Образац УДК-ОП</t>
  </si>
  <si>
    <t xml:space="preserve">Спецификација кредита становништву за општу потрошњу на дан </t>
  </si>
  <si>
    <t>Ред.бр.</t>
  </si>
  <si>
    <t>Кредити за општу потрошњу</t>
  </si>
  <si>
    <t>ИЗНОС</t>
  </si>
  <si>
    <t>за куповину робе широке потрошње</t>
  </si>
  <si>
    <t>за куповину аутомобила</t>
  </si>
  <si>
    <t>по картицама</t>
  </si>
  <si>
    <t>прекорачења по рачунима</t>
  </si>
  <si>
    <t>за куповину хартија од вриједности</t>
  </si>
  <si>
    <t>ненамјенски готовински кредити</t>
  </si>
  <si>
    <t>ломбардни кредити</t>
  </si>
  <si>
    <t>остали кредити за општу потрошњу</t>
  </si>
  <si>
    <t>Напомена:Спецификација је саставни дио Кварталног извјештаја о стању укупних кредита</t>
  </si>
  <si>
    <t xml:space="preserve"> и депозита и укупни износ мора одговарати суми краткорочних и дугорочних кредита</t>
  </si>
  <si>
    <t xml:space="preserve"> становништву за општу потрошњу.</t>
  </si>
  <si>
    <t>1.2.1.</t>
  </si>
  <si>
    <t>1.2.2.</t>
  </si>
  <si>
    <t>1.2.3.</t>
  </si>
  <si>
    <t>1.2.4.</t>
  </si>
  <si>
    <t>2.1.1.</t>
  </si>
  <si>
    <t>2.1.2.</t>
  </si>
  <si>
    <t>2.1.3.</t>
  </si>
  <si>
    <t>2.1.4.</t>
  </si>
  <si>
    <t>2.1.5.</t>
  </si>
  <si>
    <t>2.2.1.</t>
  </si>
  <si>
    <t>2.2.2.</t>
  </si>
  <si>
    <t>2.2.3.</t>
  </si>
  <si>
    <t>2.2.4.</t>
  </si>
  <si>
    <t>2.2.5.</t>
  </si>
  <si>
    <t>2.4.1.</t>
  </si>
  <si>
    <t>2.4.2.</t>
  </si>
  <si>
    <t xml:space="preserve"> </t>
  </si>
  <si>
    <t>Образац ПКС-1</t>
  </si>
  <si>
    <t xml:space="preserve">Извјештај о пондерисаним </t>
  </si>
  <si>
    <t>номиналним и ефективним каматним стопама по кредитима</t>
  </si>
  <si>
    <t>I КРЕДИТИ</t>
  </si>
  <si>
    <t>Износ                    кредита                        (У КМ)</t>
  </si>
  <si>
    <t>Пондерисана</t>
  </si>
  <si>
    <t>Номинална каматна стопа</t>
  </si>
  <si>
    <t>Ефективна каматна стопа</t>
  </si>
  <si>
    <t>2</t>
  </si>
  <si>
    <t>Кредити банкама и другим  фин. организацијама</t>
  </si>
  <si>
    <t>1.4.1.</t>
  </si>
  <si>
    <t xml:space="preserve"> за општу потрошњу</t>
  </si>
  <si>
    <t>1.4.2.</t>
  </si>
  <si>
    <t xml:space="preserve"> за стамбене потребе</t>
  </si>
  <si>
    <t>1.4.3.</t>
  </si>
  <si>
    <t xml:space="preserve"> за обављање дјелатности</t>
  </si>
  <si>
    <t>2.4.3.</t>
  </si>
  <si>
    <t>Напомена:Из кредита се искључују кредити - прекорачења по рачунима, а који се приказују у</t>
  </si>
  <si>
    <t xml:space="preserve">                    у табели Каматне стопе - Табела В.</t>
  </si>
  <si>
    <t>Образац ПКС-2</t>
  </si>
  <si>
    <t>номиналним и ефективним каматним стопама по депозитима</t>
  </si>
  <si>
    <t>I ДЕПОЗИТИ</t>
  </si>
  <si>
    <t>Износ            депозита                      (у КМ)</t>
  </si>
  <si>
    <t xml:space="preserve">Краткорочни депозити </t>
  </si>
  <si>
    <t>Орочени до три мјесеца</t>
  </si>
  <si>
    <t>1.1.1.</t>
  </si>
  <si>
    <t>1.1.2.</t>
  </si>
  <si>
    <t>1.1.3.</t>
  </si>
  <si>
    <t>Депозити банака и других  фин. организација</t>
  </si>
  <si>
    <t>1.1.4.</t>
  </si>
  <si>
    <t>1.1.5.</t>
  </si>
  <si>
    <t>Орочени до једне године</t>
  </si>
  <si>
    <t>1.2.5.</t>
  </si>
  <si>
    <t>Орочени до три године</t>
  </si>
  <si>
    <t>Орочени преко три године</t>
  </si>
  <si>
    <t>Напомена: намјенски орочени депозити не улазе у основицу за израчунавање пондерисаних номиналних</t>
  </si>
  <si>
    <t>и ефективних каматних стопа</t>
  </si>
  <si>
    <t>Образац ПКС-3</t>
  </si>
  <si>
    <t>номиналним и ефективним каматним стопама</t>
  </si>
  <si>
    <t>по кредитима - прекорачења по рачунима и депозитима по виђењу</t>
  </si>
  <si>
    <t>Износ                           (у КМ)</t>
  </si>
  <si>
    <t>Кредити - прекорачења по рачунима</t>
  </si>
  <si>
    <t>Депозити - по виђењу</t>
  </si>
  <si>
    <t>Депозити банака и других  фин. oрганизација</t>
  </si>
  <si>
    <t xml:space="preserve">/име и презиме/ </t>
  </si>
  <si>
    <t>ОРГАНИЗАЦИОНИ ДИЈЕЛОВИ БАНКЕ</t>
  </si>
  <si>
    <t>/ назив банке/</t>
  </si>
  <si>
    <t>Образац ОП-2</t>
  </si>
  <si>
    <t>БРОЈ ЗАПОСЛЕНИХ</t>
  </si>
  <si>
    <t>ДР</t>
  </si>
  <si>
    <t>МР</t>
  </si>
  <si>
    <t>ВСС</t>
  </si>
  <si>
    <t>ВШС</t>
  </si>
  <si>
    <t>ССС</t>
  </si>
  <si>
    <t>ВКВ</t>
  </si>
  <si>
    <t>КВ</t>
  </si>
  <si>
    <t>НС</t>
  </si>
  <si>
    <t>КВАЛИФИКАЦИЈА ЗАПОСЛЕНИХ</t>
  </si>
  <si>
    <t xml:space="preserve">на дан </t>
  </si>
  <si>
    <t xml:space="preserve">ЗАПОСЛЕНИХ У БАНЦИ </t>
  </si>
  <si>
    <t xml:space="preserve">КВАРТАЛНИ ИЗВЈЕШТАЈ О БРОЈУ И КВАЛИФИКАЦИОНОЈ СТРУКТУРИ </t>
  </si>
  <si>
    <t>Образац БРС- АБРС</t>
  </si>
  <si>
    <t>/адреса банке/</t>
  </si>
  <si>
    <t>/датум/</t>
  </si>
  <si>
    <t>НАДЗОРНИ ОДБОР БАНКЕ:</t>
  </si>
  <si>
    <t>ПРЕДСТАВЉА /КАНДИДОВАН ОД:</t>
  </si>
  <si>
    <t>предсједник:</t>
  </si>
  <si>
    <t>члан:</t>
  </si>
  <si>
    <t>.</t>
  </si>
  <si>
    <t>/листа образаца извјештаја - са табелама које банка доставља/</t>
  </si>
  <si>
    <t>Редни број</t>
  </si>
  <si>
    <t>PJ</t>
  </si>
  <si>
    <t>F</t>
  </si>
  <si>
    <t>E</t>
  </si>
  <si>
    <t>S</t>
  </si>
  <si>
    <t>A</t>
  </si>
  <si>
    <t>тел.</t>
  </si>
  <si>
    <t>/потпис- овјера: предсједника Надзорног одбора да су приложени извјештаји прихваћени од Надзорног одбора-гдје је то прописано/</t>
  </si>
  <si>
    <t>Ознака</t>
  </si>
  <si>
    <t/>
  </si>
  <si>
    <t>Образац ТПП-1</t>
  </si>
  <si>
    <t>Извјештај о извршеним платним трансакцијама у КМ</t>
  </si>
  <si>
    <t>за мјесец</t>
  </si>
  <si>
    <t xml:space="preserve">   (у 000 КМ)</t>
  </si>
  <si>
    <t>Oргaнизaциони дијелови банке који послују у</t>
  </si>
  <si>
    <t>Гoтoвинскe платне трансакције</t>
  </si>
  <si>
    <t>Бeзгoтoвинскe платне трансакције*</t>
  </si>
  <si>
    <t xml:space="preserve">Укупнo </t>
  </si>
  <si>
    <t>Унутарбанкарске</t>
  </si>
  <si>
    <t>Међубанкарске</t>
  </si>
  <si>
    <t>Брoj</t>
  </si>
  <si>
    <t>Изнoс</t>
  </si>
  <si>
    <t>9=3+5+7</t>
  </si>
  <si>
    <t>10=4+6+8</t>
  </si>
  <si>
    <t>RS</t>
  </si>
  <si>
    <t>FBH</t>
  </si>
  <si>
    <t>BD</t>
  </si>
  <si>
    <t>* задужење рачуна</t>
  </si>
  <si>
    <t>Подручје пословањa организационих дијелова банке</t>
  </si>
  <si>
    <t>Назив</t>
  </si>
  <si>
    <t>Република Српска</t>
  </si>
  <si>
    <t>Федерацији БиХ</t>
  </si>
  <si>
    <t>Брчко Дистрикт БиХ</t>
  </si>
  <si>
    <t>Образац ТПП-2</t>
  </si>
  <si>
    <t>Извјештај о броју и статусу рачуна правних лица и основу блокаде блокираних рачуна</t>
  </si>
  <si>
    <t>Врста рачуна</t>
  </si>
  <si>
    <t>У извјештајном мјесецу</t>
  </si>
  <si>
    <t>Стање на последњи дан извјештајног мјесеца</t>
  </si>
  <si>
    <t>Број отворених рачуна</t>
  </si>
  <si>
    <t>Број угашених рачуна</t>
  </si>
  <si>
    <t>Укупан број активних рачуна</t>
  </si>
  <si>
    <t>Укупан број блокираних рачуна</t>
  </si>
  <si>
    <t>Основ блокаде блокираних рачуна</t>
  </si>
  <si>
    <t>Укупан број рачуна</t>
  </si>
  <si>
    <t>Jaвни прихoди</t>
  </si>
  <si>
    <t>Нaлoзи извршних и судских oргaнa</t>
  </si>
  <si>
    <t>Нaлoзи oстaлих повјерилаца</t>
  </si>
  <si>
    <t>10=5+6</t>
  </si>
  <si>
    <t>Рачуни резидената</t>
  </si>
  <si>
    <t>Главни рачун</t>
  </si>
  <si>
    <t>Остали рачуни</t>
  </si>
  <si>
    <t>Рачуни за редовно пословање</t>
  </si>
  <si>
    <t>Рачуни организационих дијелова</t>
  </si>
  <si>
    <t>Рачуни за посебне намјене</t>
  </si>
  <si>
    <t>Рачуни јавних прихода</t>
  </si>
  <si>
    <t>Девизни рачуни</t>
  </si>
  <si>
    <t>Рачуни нерезидената</t>
  </si>
  <si>
    <t>Рачуни без ознаке врсте рачуна</t>
  </si>
  <si>
    <t>Образац ТПП-3</t>
  </si>
  <si>
    <t>Извјештај о броју и статусу рачуна физичких лица</t>
  </si>
  <si>
    <t>Укупан број неактивних рачуна</t>
  </si>
  <si>
    <t>Текући/трансакциони рaчун</t>
  </si>
  <si>
    <t>Жиро рачун</t>
  </si>
  <si>
    <t>Девизни рaчун</t>
  </si>
  <si>
    <t>Укупан број корисника сефова</t>
  </si>
  <si>
    <t>Образац ТПП-4</t>
  </si>
  <si>
    <t>Извјештај о извршеним девизним платним трансакцијама</t>
  </si>
  <si>
    <t>Tрaнсaкциje EUR/KM</t>
  </si>
  <si>
    <t>Tрaнсaкциje USD/KM</t>
  </si>
  <si>
    <t>Tрaнсaкциje остале валуте/KM</t>
  </si>
  <si>
    <t>Одливи</t>
  </si>
  <si>
    <t>Приливи</t>
  </si>
  <si>
    <t>15=3+7+11</t>
  </si>
  <si>
    <t>16=4+8+12</t>
  </si>
  <si>
    <t>17=5+9+13</t>
  </si>
  <si>
    <t>18=6+10+14</t>
  </si>
  <si>
    <t>Образац ТПП-5</t>
  </si>
  <si>
    <t>Извјештај о извршеним мјењачким пословима банке</t>
  </si>
  <si>
    <t>Откуп</t>
  </si>
  <si>
    <t>Продаја</t>
  </si>
  <si>
    <t>11=3+7</t>
  </si>
  <si>
    <t>12=4+8</t>
  </si>
  <si>
    <t>13=5+9</t>
  </si>
  <si>
    <t>14=6+10</t>
  </si>
  <si>
    <t>Укупно (1+2)</t>
  </si>
  <si>
    <t>Укупно (1+2+3)</t>
  </si>
  <si>
    <t>/ Предсједник Управе банке/</t>
  </si>
  <si>
    <t>Број организационих дијелова</t>
  </si>
  <si>
    <t>O</t>
  </si>
  <si>
    <t>Број клијената</t>
  </si>
  <si>
    <t>Број рачуна правних лица</t>
  </si>
  <si>
    <t>Број рачуна физичких лица</t>
  </si>
  <si>
    <t>Број рачуна физичких лица са дозвољеним прекорачењем</t>
  </si>
  <si>
    <t>Број корисника интернет банкарства</t>
  </si>
  <si>
    <t>Број корисника мобилног банкарства</t>
  </si>
  <si>
    <r>
      <t>Број картица</t>
    </r>
    <r>
      <rPr>
        <b/>
        <vertAlign val="superscript"/>
        <sz val="10"/>
        <rFont val="Calibri"/>
        <family val="2"/>
        <charset val="204"/>
        <scheme val="minor"/>
      </rPr>
      <t>4</t>
    </r>
  </si>
  <si>
    <t>Број АТМ уређаја</t>
  </si>
  <si>
    <t>Број  POS уређаја</t>
  </si>
  <si>
    <t xml:space="preserve">    од чега хипотекарни кредити</t>
  </si>
  <si>
    <r>
      <t>Шифра организационог дијела</t>
    </r>
    <r>
      <rPr>
        <b/>
        <vertAlign val="superscript"/>
        <sz val="10"/>
        <rFont val="Calibri"/>
        <family val="2"/>
        <charset val="204"/>
        <scheme val="minor"/>
      </rPr>
      <t>1</t>
    </r>
  </si>
  <si>
    <r>
      <rPr>
        <vertAlign val="superscript"/>
        <sz val="10"/>
        <rFont val="Calibri"/>
        <family val="2"/>
        <charset val="204"/>
        <scheme val="minor"/>
      </rPr>
      <t>1</t>
    </r>
    <r>
      <rPr>
        <sz val="10"/>
        <rFont val="Calibri"/>
        <family val="2"/>
        <charset val="204"/>
        <scheme val="minor"/>
      </rPr>
      <t xml:space="preserve"> одговарајућа шифра која означава један од следећих организационог дијелова: PJ-пословна јединица (укључујући и централу), F- филијала, Е-експозитура, S-шалтер, A-агенција,  O-остало.    </t>
    </r>
  </si>
  <si>
    <r>
      <rPr>
        <vertAlign val="superscript"/>
        <sz val="10"/>
        <rFont val="Calibri"/>
        <family val="2"/>
        <charset val="204"/>
        <scheme val="minor"/>
      </rPr>
      <t>2</t>
    </r>
    <r>
      <rPr>
        <sz val="10"/>
        <rFont val="Calibri"/>
        <family val="2"/>
        <charset val="204"/>
        <scheme val="minor"/>
      </rPr>
      <t>- РС/ФБиХ (падајући мени)</t>
    </r>
  </si>
  <si>
    <r>
      <rPr>
        <vertAlign val="superscript"/>
        <sz val="10"/>
        <rFont val="Calibri"/>
        <family val="2"/>
        <charset val="204"/>
        <scheme val="minor"/>
      </rPr>
      <t>3</t>
    </r>
    <r>
      <rPr>
        <sz val="10"/>
        <rFont val="Calibri"/>
        <family val="2"/>
        <charset val="204"/>
        <scheme val="minor"/>
      </rPr>
      <t>- шифра града/општине (падајући мени - шифарник ListaOpstina)</t>
    </r>
  </si>
  <si>
    <r>
      <rPr>
        <vertAlign val="superscript"/>
        <sz val="10"/>
        <rFont val="Calibri"/>
        <family val="2"/>
        <charset val="204"/>
        <scheme val="minor"/>
      </rPr>
      <t>4</t>
    </r>
    <r>
      <rPr>
        <sz val="10"/>
        <rFont val="Calibri"/>
        <family val="2"/>
        <charset val="204"/>
        <scheme val="minor"/>
      </rPr>
      <t>- број активних картица</t>
    </r>
  </si>
  <si>
    <r>
      <t>Ентитет</t>
    </r>
    <r>
      <rPr>
        <b/>
        <vertAlign val="superscript"/>
        <sz val="10"/>
        <rFont val="Calibri"/>
        <family val="2"/>
        <charset val="204"/>
        <scheme val="minor"/>
      </rPr>
      <t>2</t>
    </r>
  </si>
  <si>
    <r>
      <t>Град/Општина</t>
    </r>
    <r>
      <rPr>
        <b/>
        <vertAlign val="superscript"/>
        <sz val="10"/>
        <rFont val="Calibri"/>
        <family val="2"/>
        <charset val="204"/>
        <scheme val="minor"/>
      </rPr>
      <t>3</t>
    </r>
  </si>
  <si>
    <t>Образац НПС-1</t>
  </si>
  <si>
    <t>Извјештај  о накнадама наплаћеним за најрепрезентативније услуге повезане са платним рачуном</t>
  </si>
  <si>
    <t>(у КМ)</t>
  </si>
  <si>
    <t>ВРСТА УСЛУГЕ</t>
  </si>
  <si>
    <t>Висина накнаде /провизије</t>
  </si>
  <si>
    <t>ВОЂЕЊЕ ПЛАТНОГ РАЧУНА</t>
  </si>
  <si>
    <t>Отварање рачуна</t>
  </si>
  <si>
    <t>Вођење рачуна у КМ</t>
  </si>
  <si>
    <t>Вођење рачуна у КМ - основни рачун</t>
  </si>
  <si>
    <t>Вођење рачуна у КМ - основни рачун за социјално осјетљиве категорије становништва</t>
  </si>
  <si>
    <t xml:space="preserve">2. </t>
  </si>
  <si>
    <t>ЕЛЕКТРОНСКО БАНКАРСТВО</t>
  </si>
  <si>
    <t>Успостављање услуге</t>
  </si>
  <si>
    <t>Плаћање путем електронског банкарства - интерно</t>
  </si>
  <si>
    <t>до 100 КМ</t>
  </si>
  <si>
    <t>од 100 КМ - 500 КМ</t>
  </si>
  <si>
    <t>од 500 КМ - 1.000 КМ</t>
  </si>
  <si>
    <t>преко 1.000 КМ</t>
  </si>
  <si>
    <t>Плаћање путем електронског банкарства - екстерно</t>
  </si>
  <si>
    <t>МОБИЛНО БАНКАРСТВО</t>
  </si>
  <si>
    <t>3.1.</t>
  </si>
  <si>
    <t>3.2.</t>
  </si>
  <si>
    <t>Плаћање путем мобилног банкарства - интерно</t>
  </si>
  <si>
    <t>3.3.</t>
  </si>
  <si>
    <t>Плаћање путем мобилног банкарства - екстерно</t>
  </si>
  <si>
    <t>БЕЗГОТОВИНСКИ ПРЕНОС НОВЧАНИХ СРЕДСТАВА</t>
  </si>
  <si>
    <t>4.1.</t>
  </si>
  <si>
    <t>Безготовинско плаћање - интерно</t>
  </si>
  <si>
    <t>4.2.</t>
  </si>
  <si>
    <t>Безготовинско плаћање - екстерно</t>
  </si>
  <si>
    <t>БЕЗГОТОВИНСКИ ПРЕНОС НОВЧАНИХ СРЕДСТАВА СА ДЕВИЗНОГ РАЧУНА</t>
  </si>
  <si>
    <t>5.1.</t>
  </si>
  <si>
    <t>Отварање девизног рачуна</t>
  </si>
  <si>
    <t>5.2.</t>
  </si>
  <si>
    <t>Вођење девизног рачуна-основни</t>
  </si>
  <si>
    <t>5.3.</t>
  </si>
  <si>
    <t>Ностро дознаке</t>
  </si>
  <si>
    <t>Дознаке у иностранство са рачуна на банку 
чланицу групе</t>
  </si>
  <si>
    <t>Дознаке у иностранство са рачуна на рачуне 
других банака</t>
  </si>
  <si>
    <t>5.4.</t>
  </si>
  <si>
    <t>Лоро дознаке-приливи</t>
  </si>
  <si>
    <t>Дознаке из иностранства-банке чланице групе</t>
  </si>
  <si>
    <t>Дознаке из иностранства-остале банке</t>
  </si>
  <si>
    <t>ТРАЈНИ НАЛОГ</t>
  </si>
  <si>
    <t>6.1.</t>
  </si>
  <si>
    <t>6.2.</t>
  </si>
  <si>
    <t>Плаћање путем трајног налога - интерно</t>
  </si>
  <si>
    <t>6.3.</t>
  </si>
  <si>
    <t>Плаћање путем трајног налога - екстерно</t>
  </si>
  <si>
    <t>ДИРЕКТНО ЗАДУЖЕЊЕ</t>
  </si>
  <si>
    <t>7.1.</t>
  </si>
  <si>
    <t>7.2.</t>
  </si>
  <si>
    <t>Плаћање путем директног задужења - интерно</t>
  </si>
  <si>
    <t>7.3.</t>
  </si>
  <si>
    <t>Плаћање путем директног задужења - екстерно</t>
  </si>
  <si>
    <t xml:space="preserve">ИЗДАВАЊЕ ДЕБИТНЕ КАРТИЦЕ  </t>
  </si>
  <si>
    <t>8.1.</t>
  </si>
  <si>
    <t>Издавање основне картице</t>
  </si>
  <si>
    <t>8.2.</t>
  </si>
  <si>
    <t>Исплата готовине на АТМ уређајима банке (% или КМ)</t>
  </si>
  <si>
    <t>8.3.</t>
  </si>
  <si>
    <t>Исплата готовине на АТМ уређајима друге банке (% или КМ)</t>
  </si>
  <si>
    <t>8.4.</t>
  </si>
  <si>
    <t>Исплата готовине на АТМ уређајима банке у иностранству (% или КМ)</t>
  </si>
  <si>
    <t>8.5.</t>
  </si>
  <si>
    <t>Увид у стање на рачуну на АТМ уређајима банке</t>
  </si>
  <si>
    <t>9.</t>
  </si>
  <si>
    <t xml:space="preserve">ИЗДАВАЊЕ КРЕДИТНЕ КАРТИЦЕ  </t>
  </si>
  <si>
    <t>9.1.</t>
  </si>
  <si>
    <t>9.2.</t>
  </si>
  <si>
    <t>Периодична накнада за кориштење кредитне картице</t>
  </si>
  <si>
    <t>9.3.</t>
  </si>
  <si>
    <t>Годишња каматна стопа</t>
  </si>
  <si>
    <t>9.4.</t>
  </si>
  <si>
    <t>9.5.</t>
  </si>
  <si>
    <t>9.6.</t>
  </si>
  <si>
    <t>9.7.</t>
  </si>
  <si>
    <t>9.8.</t>
  </si>
  <si>
    <t>Плаћање кредитном картицом у земљи</t>
  </si>
  <si>
    <t>9.9.</t>
  </si>
  <si>
    <t>Плаћање кредитном картицом у иностранству</t>
  </si>
  <si>
    <t>10.</t>
  </si>
  <si>
    <t>ДОЗВОЉЕНО ПРЕКОРАЧЕЊЕ</t>
  </si>
  <si>
    <t>10.1.</t>
  </si>
  <si>
    <t>10.2.</t>
  </si>
  <si>
    <t>11.</t>
  </si>
  <si>
    <t>ГОТОВИНСКИ ПРЕНОС НОВЧАНИХ СРЕДСТАВА</t>
  </si>
  <si>
    <t>11.1.</t>
  </si>
  <si>
    <t>Готовинске уплате - интерно</t>
  </si>
  <si>
    <t>11.2.</t>
  </si>
  <si>
    <t>Готовинске уплате - екстерно</t>
  </si>
  <si>
    <t>Датум</t>
  </si>
  <si>
    <t>Име и презиме одговорног лица</t>
  </si>
  <si>
    <t>Образац НАК-1</t>
  </si>
  <si>
    <t xml:space="preserve">МЕЂУБАНКАРСКE НАКНАДE </t>
  </si>
  <si>
    <t xml:space="preserve">Укупан број трансакција на продајним мјестима </t>
  </si>
  <si>
    <t xml:space="preserve">Укупaн износ трансакција на продајним мјестима </t>
  </si>
  <si>
    <t xml:space="preserve">Укупна накнада примљена од прихватиоца </t>
  </si>
  <si>
    <t>Укупно примљена средства и подстицаји</t>
  </si>
  <si>
    <t>Укупно дата средства и подстицаји</t>
  </si>
  <si>
    <t>Нето накнада</t>
  </si>
  <si>
    <t>6=4-5</t>
  </si>
  <si>
    <t>MasterCard</t>
  </si>
  <si>
    <t>Кредитна картица</t>
  </si>
  <si>
    <t>Дебитна картица</t>
  </si>
  <si>
    <t>Visa</t>
  </si>
  <si>
    <t>Напомене:</t>
  </si>
  <si>
    <t xml:space="preserve">1. У образац се посебно уносе подаци за сваки од платних брендова којим се означава платни инструмент заснован на платној картици који се издаје, а за чију употребу је ограничена међубанкарска накнада у складу са Законом о међубанкарским накнадама код платних трансакција на основу платних картица. </t>
  </si>
  <si>
    <t xml:space="preserve">2. У колони 1 приказује се укупан број платних трансакција на продајним мјестима (укључујући и виртуелна продајна места) које су извршене употребом платних картица издаваоца (и то за одређени платни бренд у цјелини, као и за одређену врсту платне картице тог бренда), изузев платних трансакција иницираних пословним картицама, платних трансакција из иностранства и платних трансакција код којих је пружалац платне услуге истовремено издавалац и прихватилац (тзв. on-us трансакцијe).   </t>
  </si>
  <si>
    <t>3. У колони 2 приказује се укупан износ платних трансакција извршених употребом платних картица издаваоца (и то за одређени платни бренд у цјелини, као и за одређену врсту платне картице тог бренда), при чему овај износ представља збир износа свих платних трансакција чији је број исказан у колони 1.</t>
  </si>
  <si>
    <t>4. У колони 3 приказује се укупан износ накнада примљених од прихватиоца за платне трансакције извршене употребом платних картица издаваоца (и то за одређени платни бренд у цјелини, као и за одређену врсту платне картице тог бренда), при чему овај износ представља збир износа свих накнада примљених од прихватиоца за платне трансакције чији је број исказан у колони 1.</t>
  </si>
  <si>
    <t xml:space="preserve">5. У колони 4 приказује се укупан износ новчаних средстава, попуста (олакшица) или других врста подстицаја којe је издавалац примио и у својству издаваоца и у својству прихватиоца од картичних система плаћања, прихватиоца или било ког другог посредника у вези сa свим платним трансакцијама на основу свих платних картица одређеног платног бренда, као и повезаним активностима, при чему подстицаји обухватају све своје различите појавне облике попут подстицаја за маркетинг, подршке за нове производе (енг. project support), додатака за остварен обим трансакција (енг. incremental volume) и др.   </t>
  </si>
  <si>
    <t xml:space="preserve">6. У колони 5 приказује се укупан износ новчаних средстава којe је пружалац платне услуге само у својству издаваоца дао картичним системима плаћања у вези сa свим платним трансакцијама на основу свих платних картица одређеног платног бренда, као и повезаним активностима. </t>
  </si>
  <si>
    <t>7. У колони 6 приказује се укупан износ нето накнаде добијен као разлика укупних примања и давања исказаних у колонама 4 и 5.</t>
  </si>
  <si>
    <t>Р. бр.</t>
  </si>
  <si>
    <t>Образац</t>
  </si>
  <si>
    <t>Статус</t>
  </si>
  <si>
    <t>Текући</t>
  </si>
  <si>
    <t>Ново</t>
  </si>
  <si>
    <t xml:space="preserve">КВАРТАЛНИ ИЗВЈЕШТАЈ О БРОЈУ И КВАЛИФИКАЦИОНОЈ СТРУКТУРИ ЗАПОСЛЕНИХ У БАНЦИ </t>
  </si>
  <si>
    <t>Извјештај о пондерисаним номиналним и ефективним каматним стопама по кредитима</t>
  </si>
  <si>
    <t>Извјештај о пондерисаним номиналним и ефективним каматним стопама по депозитима</t>
  </si>
  <si>
    <t>Извјештај о пондерисаним номиналним и ефективним каматним стопама по кредитима - прекорачења по рачунима и депозитима по виђењу</t>
  </si>
  <si>
    <t>Међубанкарске накнаде</t>
  </si>
  <si>
    <t>Образац ОП-3</t>
  </si>
  <si>
    <t>Измјена</t>
  </si>
  <si>
    <t>Остали платни брендови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</si>
</sst>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00000"/>
    <numFmt numFmtId="165" formatCode="yyyy\-mm\-dd;@"/>
    <numFmt numFmtId="166" formatCode="0.0"/>
    <numFmt numFmtId="167" formatCode="0.0000"/>
    <numFmt numFmtId="168" formatCode="0.0000%"/>
    <numFmt numFmtId="169" formatCode="0.0%"/>
    <numFmt numFmtId="170" formatCode="_-* #,##0.00_-;\-* #,##0.00_-;_-* \-??_-;_-@_-"/>
    <numFmt numFmtId="171" formatCode="&quot;Yes&quot;;[Red]&quot;No&quot;"/>
    <numFmt numFmtId="172" formatCode="0.00000"/>
    <numFmt numFmtId="173" formatCode="[&gt;0]General"/>
    <numFmt numFmtId="174" formatCode="_-* #,##0.00\ _k_n_-;\-* #,##0.00\ _k_n_-;_-* &quot;-&quot;??\ _k_n_-;_-@_-"/>
    <numFmt numFmtId="175" formatCode="_-* #,##0.00\ _E_U_R_-;\-* #,##0.00\ _E_U_R_-;_-* &quot;-&quot;??\ _E_U_R_-;_-@_-"/>
    <numFmt numFmtId="176" formatCode="dd/mm/yyyy;@"/>
  </numFmts>
  <fonts count="125" x14ac:knownFonts="1">
    <font>
      <sz val="10"/>
      <name val="CYDutch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Calibri"/>
      <family val="2"/>
      <charset val="204"/>
      <scheme val="minor"/>
    </font>
    <font>
      <b/>
      <sz val="10"/>
      <color rgb="FFC00000"/>
      <name val="Calibri"/>
      <family val="2"/>
      <charset val="204"/>
      <scheme val="minor"/>
    </font>
    <font>
      <b/>
      <sz val="10"/>
      <name val="Calibri"/>
      <family val="2"/>
      <charset val="204"/>
      <scheme val="minor"/>
    </font>
    <font>
      <sz val="10"/>
      <name val="CYDutchR"/>
    </font>
    <font>
      <b/>
      <sz val="10"/>
      <color theme="1"/>
      <name val="Calibri"/>
      <family val="2"/>
      <charset val="204"/>
      <scheme val="minor"/>
    </font>
    <font>
      <sz val="10"/>
      <name val="Arial"/>
      <family val="2"/>
      <charset val="204"/>
    </font>
    <font>
      <sz val="9"/>
      <name val="Calibri"/>
      <family val="2"/>
      <charset val="204"/>
      <scheme val="minor"/>
    </font>
    <font>
      <b/>
      <sz val="9"/>
      <color rgb="FFC00000"/>
      <name val="Calibri"/>
      <family val="2"/>
      <charset val="204"/>
      <scheme val="minor"/>
    </font>
    <font>
      <b/>
      <sz val="9"/>
      <name val="Calibri"/>
      <family val="2"/>
      <charset val="204"/>
      <scheme val="minor"/>
    </font>
    <font>
      <sz val="8"/>
      <name val="Calibri"/>
      <family val="2"/>
      <charset val="204"/>
      <scheme val="minor"/>
    </font>
    <font>
      <b/>
      <sz val="8"/>
      <name val="Calibri"/>
      <family val="2"/>
      <charset val="204"/>
      <scheme val="minor"/>
    </font>
    <font>
      <sz val="10"/>
      <name val="Arial"/>
      <family val="2"/>
      <charset val="204"/>
    </font>
    <font>
      <sz val="11"/>
      <name val="Calibri"/>
      <family val="2"/>
      <charset val="204"/>
      <scheme val="minor"/>
    </font>
    <font>
      <b/>
      <sz val="11"/>
      <name val="Calibri"/>
      <family val="2"/>
      <charset val="204"/>
      <scheme val="minor"/>
    </font>
    <font>
      <sz val="10"/>
      <name val="Arial"/>
      <family val="2"/>
    </font>
    <font>
      <sz val="10"/>
      <color theme="1"/>
      <name val="Calibri"/>
      <family val="2"/>
      <charset val="204"/>
      <scheme val="minor"/>
    </font>
    <font>
      <sz val="10"/>
      <name val="Arial"/>
      <family val="2"/>
      <charset val="238"/>
    </font>
    <font>
      <sz val="11"/>
      <color theme="1"/>
      <name val="Calibri"/>
      <family val="2"/>
      <charset val="238"/>
      <scheme val="minor"/>
    </font>
    <font>
      <sz val="10"/>
      <name val="Arial"/>
      <family val="2"/>
      <charset val="204"/>
    </font>
    <font>
      <sz val="11"/>
      <color indexed="8"/>
      <name val="Calibri"/>
      <family val="2"/>
    </font>
    <font>
      <sz val="10"/>
      <color indexed="8"/>
      <name val="Arial"/>
      <family val="2"/>
    </font>
    <font>
      <sz val="11"/>
      <color indexed="9"/>
      <name val="Calibri"/>
      <family val="2"/>
    </font>
    <font>
      <sz val="10"/>
      <color indexed="9"/>
      <name val="Arial"/>
      <family val="2"/>
    </font>
    <font>
      <sz val="10"/>
      <color indexed="20"/>
      <name val="Arial"/>
      <family val="2"/>
    </font>
    <font>
      <sz val="11"/>
      <color indexed="62"/>
      <name val="Calibri"/>
      <family val="2"/>
    </font>
    <font>
      <sz val="11"/>
      <color indexed="17"/>
      <name val="Calibri"/>
      <family val="2"/>
    </font>
    <font>
      <b/>
      <sz val="10"/>
      <color indexed="52"/>
      <name val="Arial"/>
      <family val="2"/>
    </font>
    <font>
      <b/>
      <sz val="11"/>
      <color indexed="52"/>
      <name val="Calibri"/>
      <family val="2"/>
    </font>
    <font>
      <b/>
      <sz val="11"/>
      <color indexed="9"/>
      <name val="Calibri"/>
      <family val="2"/>
    </font>
    <font>
      <sz val="11"/>
      <color indexed="52"/>
      <name val="Calibri"/>
      <family val="2"/>
    </font>
    <font>
      <b/>
      <sz val="10"/>
      <color indexed="9"/>
      <name val="Arial"/>
      <family val="2"/>
    </font>
    <font>
      <sz val="10"/>
      <color indexed="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i/>
      <sz val="10"/>
      <color indexed="23"/>
      <name val="Arial"/>
      <family val="2"/>
    </font>
    <font>
      <sz val="11"/>
      <color indexed="10"/>
      <name val="Calibri"/>
      <family val="2"/>
    </font>
    <font>
      <sz val="10"/>
      <color indexed="17"/>
      <name val="Arial"/>
      <family val="2"/>
    </font>
    <font>
      <b/>
      <sz val="15"/>
      <color indexed="56"/>
      <name val="Arial"/>
      <family val="2"/>
    </font>
    <font>
      <b/>
      <sz val="13"/>
      <color indexed="56"/>
      <name val="Arial"/>
      <family val="2"/>
    </font>
    <font>
      <b/>
      <sz val="11"/>
      <color indexed="56"/>
      <name val="Arial"/>
      <family val="2"/>
    </font>
    <font>
      <b/>
      <sz val="10"/>
      <name val="Arial"/>
      <family val="2"/>
    </font>
    <font>
      <u/>
      <sz val="10"/>
      <color indexed="12"/>
      <name val="Arial"/>
      <family val="2"/>
    </font>
    <font>
      <sz val="11"/>
      <color indexed="20"/>
      <name val="Calibri"/>
      <family val="2"/>
    </font>
    <font>
      <sz val="10"/>
      <color indexed="62"/>
      <name val="Arial"/>
      <family val="2"/>
    </font>
    <font>
      <b/>
      <sz val="11"/>
      <color indexed="63"/>
      <name val="Calibri"/>
      <family val="2"/>
    </font>
    <font>
      <u/>
      <sz val="6.5"/>
      <color indexed="12"/>
      <name val="Arial"/>
      <family val="2"/>
    </font>
    <font>
      <sz val="10"/>
      <color indexed="52"/>
      <name val="Arial"/>
      <family val="2"/>
    </font>
    <font>
      <i/>
      <sz val="11"/>
      <color indexed="23"/>
      <name val="Calibri"/>
      <family val="2"/>
    </font>
    <font>
      <sz val="10"/>
      <color indexed="60"/>
      <name val="Arial"/>
      <family val="2"/>
    </font>
    <font>
      <sz val="11"/>
      <color theme="1"/>
      <name val="Calibri"/>
      <family val="2"/>
      <scheme val="minor"/>
    </font>
    <font>
      <sz val="10"/>
      <color theme="1"/>
      <name val="Arial"/>
      <family val="2"/>
    </font>
    <font>
      <sz val="12"/>
      <color theme="1"/>
      <name val="Arial"/>
      <family val="2"/>
      <charset val="238"/>
    </font>
    <font>
      <sz val="12"/>
      <name val="Arial"/>
      <family val="2"/>
    </font>
    <font>
      <sz val="12"/>
      <name val="Arial"/>
      <family val="2"/>
      <charset val="238"/>
    </font>
    <font>
      <b/>
      <sz val="11"/>
      <color indexed="8"/>
      <name val="Calibri"/>
      <family val="2"/>
    </font>
    <font>
      <b/>
      <sz val="10"/>
      <color indexed="63"/>
      <name val="Arial"/>
      <family val="2"/>
    </font>
    <font>
      <sz val="11"/>
      <color indexed="60"/>
      <name val="Calibri"/>
      <family val="2"/>
    </font>
    <font>
      <b/>
      <sz val="10"/>
      <color indexed="8"/>
      <name val="Arial"/>
      <family val="2"/>
    </font>
    <font>
      <b/>
      <sz val="11"/>
      <color indexed="8"/>
      <name val="Calibri"/>
      <family val="2"/>
      <charset val="204"/>
    </font>
    <font>
      <sz val="10"/>
      <name val="Arial"/>
      <family val="2"/>
      <charset val="204"/>
    </font>
    <font>
      <sz val="10"/>
      <name val="Arial"/>
      <family val="2"/>
      <charset val="204"/>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color indexed="8"/>
      <name val="Arial"/>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sz val="11"/>
      <color indexed="10"/>
      <name val="Calibri"/>
      <family val="2"/>
      <charset val="204"/>
    </font>
    <font>
      <sz val="8"/>
      <color theme="1"/>
      <name val="Calibri"/>
      <family val="2"/>
      <charset val="204"/>
      <scheme val="minor"/>
    </font>
    <font>
      <vertAlign val="superscript"/>
      <sz val="10"/>
      <name val="Calibri"/>
      <family val="2"/>
      <charset val="204"/>
      <scheme val="minor"/>
    </font>
    <font>
      <sz val="10"/>
      <color theme="0" tint="-0.249977111117893"/>
      <name val="Calibri"/>
      <family val="2"/>
      <charset val="204"/>
      <scheme val="minor"/>
    </font>
    <font>
      <b/>
      <vertAlign val="superscript"/>
      <sz val="10"/>
      <name val="Calibri"/>
      <family val="2"/>
      <charset val="204"/>
      <scheme val="minor"/>
    </font>
    <font>
      <b/>
      <sz val="11"/>
      <color indexed="48"/>
      <name val="Calibri"/>
      <family val="2"/>
      <charset val="204"/>
      <scheme val="minor"/>
    </font>
    <font>
      <i/>
      <sz val="10"/>
      <name val="Calibri"/>
      <family val="2"/>
      <charset val="204"/>
      <scheme val="minor"/>
    </font>
    <font>
      <sz val="10"/>
      <name val="Calibri"/>
      <family val="2"/>
      <charset val="204"/>
    </font>
    <font>
      <b/>
      <sz val="10"/>
      <color rgb="FFFF0000"/>
      <name val="Calibri"/>
      <family val="2"/>
      <charset val="204"/>
      <scheme val="minor"/>
    </font>
    <font>
      <b/>
      <sz val="10"/>
      <name val="Assistant ExtraLight"/>
    </font>
    <font>
      <sz val="9"/>
      <color theme="1"/>
      <name val="Calibri"/>
      <family val="2"/>
      <charset val="204"/>
      <scheme val="minor"/>
    </font>
    <font>
      <b/>
      <sz val="9"/>
      <color theme="1"/>
      <name val="Calibri"/>
      <family val="2"/>
      <charset val="204"/>
      <scheme val="minor"/>
    </font>
    <font>
      <sz val="9"/>
      <color rgb="FFFF0000"/>
      <name val="Calibri"/>
      <family val="2"/>
      <charset val="204"/>
      <scheme val="minor"/>
    </font>
    <font>
      <b/>
      <i/>
      <sz val="9"/>
      <name val="Calibri"/>
      <family val="2"/>
      <charset val="204"/>
      <scheme val="minor"/>
    </font>
    <font>
      <i/>
      <sz val="9"/>
      <color theme="1"/>
      <name val="Calibri"/>
      <family val="2"/>
      <charset val="204"/>
      <scheme val="minor"/>
    </font>
    <font>
      <b/>
      <i/>
      <sz val="9"/>
      <color theme="1"/>
      <name val="Calibri"/>
      <family val="2"/>
      <charset val="204"/>
      <scheme val="minor"/>
    </font>
    <font>
      <u/>
      <sz val="10"/>
      <color theme="10"/>
      <name val="CYDutchR"/>
    </font>
    <font>
      <b/>
      <sz val="10"/>
      <color theme="0"/>
      <name val="Calibri"/>
      <family val="2"/>
      <charset val="204"/>
      <scheme val="minor"/>
    </font>
    <font>
      <sz val="10"/>
      <color theme="1"/>
      <name val="CYDutchR"/>
    </font>
  </fonts>
  <fills count="3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13"/>
        <bgColor indexed="45"/>
      </patternFill>
    </fill>
    <fill>
      <patternFill patternType="solid">
        <fgColor indexed="26"/>
      </patternFill>
    </fill>
    <fill>
      <patternFill patternType="solid">
        <fgColor indexed="43"/>
      </patternFill>
    </fill>
    <fill>
      <patternFill patternType="solid">
        <fgColor indexed="42"/>
        <bgColor indexed="64"/>
      </patternFill>
    </fill>
    <fill>
      <patternFill patternType="solid">
        <fgColor indexed="27"/>
        <bgColor indexed="64"/>
      </patternFill>
    </fill>
    <fill>
      <patternFill patternType="mediumGray">
        <fgColor indexed="45"/>
        <bgColor indexed="9"/>
      </patternFill>
    </fill>
    <fill>
      <patternFill patternType="lightGray">
        <fgColor indexed="45"/>
        <bgColor indexed="9"/>
      </patternFill>
    </fill>
    <fill>
      <patternFill patternType="solid">
        <fgColor indexed="45"/>
        <bgColor indexed="45"/>
      </patternFill>
    </fill>
    <fill>
      <patternFill patternType="solid">
        <fgColor indexed="45"/>
        <bgColor indexed="64"/>
      </patternFill>
    </fill>
    <fill>
      <patternFill patternType="solid">
        <fgColor theme="0" tint="-0.14999847407452621"/>
        <bgColor indexed="64"/>
      </patternFill>
    </fill>
    <fill>
      <patternFill patternType="solid">
        <fgColor theme="5" tint="-0.499984740745262"/>
        <bgColor indexed="64"/>
      </patternFill>
    </fill>
  </fills>
  <borders count="89">
    <border>
      <left/>
      <right/>
      <top/>
      <bottom/>
      <diagonal/>
    </border>
    <border>
      <left/>
      <right/>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top/>
      <bottom style="medium">
        <color indexed="64"/>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medium">
        <color indexed="64"/>
      </left>
      <right/>
      <top style="thin">
        <color indexed="64"/>
      </top>
      <bottom style="thin">
        <color indexed="64"/>
      </bottom>
      <diagonal/>
    </border>
    <border>
      <left style="hair">
        <color indexed="64"/>
      </left>
      <right/>
      <top style="medium">
        <color indexed="64"/>
      </top>
      <bottom/>
      <diagonal/>
    </border>
    <border>
      <left style="hair">
        <color indexed="64"/>
      </left>
      <right style="hair">
        <color indexed="64"/>
      </right>
      <top style="medium">
        <color indexed="64"/>
      </top>
      <bottom/>
      <diagonal/>
    </border>
    <border>
      <left/>
      <right style="hair">
        <color indexed="64"/>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medium">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s>
  <cellStyleXfs count="375">
    <xf numFmtId="0" fontId="0" fillId="0" borderId="0"/>
    <xf numFmtId="0" fontId="12" fillId="0" borderId="0"/>
    <xf numFmtId="0" fontId="20" fillId="0" borderId="0"/>
    <xf numFmtId="0" fontId="8" fillId="0" borderId="0"/>
    <xf numFmtId="0" fontId="14" fillId="0" borderId="0"/>
    <xf numFmtId="0" fontId="23" fillId="0" borderId="0"/>
    <xf numFmtId="0" fontId="14" fillId="0" borderId="0"/>
    <xf numFmtId="0" fontId="25" fillId="0" borderId="0"/>
    <xf numFmtId="0" fontId="26" fillId="0" borderId="0"/>
    <xf numFmtId="0" fontId="27" fillId="0" borderId="0"/>
    <xf numFmtId="0" fontId="7" fillId="0" borderId="0"/>
    <xf numFmtId="0" fontId="23" fillId="0" borderId="0"/>
    <xf numFmtId="0" fontId="23" fillId="0" borderId="0">
      <alignment vertical="center"/>
    </xf>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21" borderId="0" applyNumberFormat="0" applyBorder="0" applyAlignment="0" applyProtection="0"/>
    <xf numFmtId="0" fontId="32" fillId="5" borderId="0" applyNumberFormat="0" applyBorder="0" applyAlignment="0" applyProtection="0"/>
    <xf numFmtId="0" fontId="33" fillId="9" borderId="45" applyNumberFormat="0" applyAlignment="0" applyProtection="0"/>
    <xf numFmtId="0" fontId="34" fillId="6" borderId="0" applyNumberFormat="0" applyBorder="0" applyAlignment="0" applyProtection="0"/>
    <xf numFmtId="0" fontId="35" fillId="22" borderId="45" applyNumberFormat="0" applyAlignment="0" applyProtection="0"/>
    <xf numFmtId="0" fontId="36" fillId="22" borderId="45" applyNumberFormat="0" applyAlignment="0" applyProtection="0"/>
    <xf numFmtId="0" fontId="37" fillId="23" borderId="46" applyNumberFormat="0" applyAlignment="0" applyProtection="0"/>
    <xf numFmtId="0" fontId="38" fillId="0" borderId="47" applyNumberFormat="0" applyFill="0" applyAlignment="0" applyProtection="0"/>
    <xf numFmtId="0" fontId="39" fillId="23" borderId="46" applyNumberFormat="0" applyAlignment="0" applyProtection="0"/>
    <xf numFmtId="3" fontId="40" fillId="24" borderId="12" applyFont="0" applyFill="0" applyProtection="0">
      <alignment horizontal="right" vertical="center"/>
    </xf>
    <xf numFmtId="0" fontId="41" fillId="0" borderId="0" applyNumberFormat="0" applyFill="0" applyBorder="0" applyAlignment="0" applyProtection="0"/>
    <xf numFmtId="0" fontId="42" fillId="0" borderId="48" applyNumberFormat="0" applyFill="0" applyAlignment="0" applyProtection="0"/>
    <xf numFmtId="0" fontId="43" fillId="0" borderId="49" applyNumberFormat="0" applyFill="0" applyAlignment="0" applyProtection="0"/>
    <xf numFmtId="0" fontId="44" fillId="0" borderId="50" applyNumberFormat="0" applyFill="0" applyAlignment="0" applyProtection="0"/>
    <xf numFmtId="0" fontId="44" fillId="0" borderId="0" applyNumberFormat="0" applyFill="0" applyBorder="0" applyAlignment="0" applyProtection="0"/>
    <xf numFmtId="0" fontId="37" fillId="23" borderId="46" applyNumberFormat="0" applyAlignment="0" applyProtection="0"/>
    <xf numFmtId="0" fontId="44" fillId="0" borderId="0" applyNumberFormat="0" applyFill="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3" fillId="9" borderId="45"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6" borderId="0" applyNumberFormat="0" applyBorder="0" applyAlignment="0" applyProtection="0"/>
    <xf numFmtId="0" fontId="23" fillId="25" borderId="12" applyNumberFormat="0" applyFont="0" applyBorder="0" applyProtection="0">
      <alignment horizontal="center" vertical="center"/>
    </xf>
    <xf numFmtId="0" fontId="48" fillId="0" borderId="48" applyNumberFormat="0" applyFill="0" applyAlignment="0" applyProtection="0"/>
    <xf numFmtId="0" fontId="49" fillId="0" borderId="49" applyNumberFormat="0" applyFill="0" applyAlignment="0" applyProtection="0"/>
    <xf numFmtId="0" fontId="50" fillId="0" borderId="50" applyNumberFormat="0" applyFill="0" applyAlignment="0" applyProtection="0"/>
    <xf numFmtId="0" fontId="50" fillId="0" borderId="0" applyNumberFormat="0" applyFill="0" applyBorder="0" applyAlignment="0" applyProtection="0"/>
    <xf numFmtId="0" fontId="51" fillId="24" borderId="35" applyFont="0" applyBorder="0">
      <alignment horizontal="center" wrapText="1"/>
    </xf>
    <xf numFmtId="3" fontId="23" fillId="26" borderId="12" applyFont="0" applyProtection="0">
      <alignment horizontal="right" vertical="center"/>
    </xf>
    <xf numFmtId="10" fontId="23" fillId="26" borderId="12" applyFont="0" applyProtection="0">
      <alignment horizontal="right" vertical="center"/>
    </xf>
    <xf numFmtId="9" fontId="23" fillId="26" borderId="12" applyFont="0" applyProtection="0">
      <alignment horizontal="right" vertical="center"/>
    </xf>
    <xf numFmtId="0" fontId="23" fillId="26" borderId="35" applyNumberFormat="0" applyFont="0" applyBorder="0" applyProtection="0">
      <alignment horizontal="left" vertical="center"/>
    </xf>
    <xf numFmtId="0" fontId="52" fillId="0" borderId="0" applyNumberFormat="0" applyFill="0" applyBorder="0" applyAlignment="0" applyProtection="0">
      <alignment vertical="top"/>
      <protection locked="0"/>
    </xf>
    <xf numFmtId="0" fontId="38" fillId="0" borderId="47" applyNumberFormat="0" applyFill="0" applyAlignment="0" applyProtection="0"/>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5" borderId="0" applyNumberFormat="0" applyBorder="0" applyAlignment="0" applyProtection="0"/>
    <xf numFmtId="0" fontId="54" fillId="9" borderId="45" applyNumberFormat="0" applyAlignment="0" applyProtection="0"/>
    <xf numFmtId="165" fontId="23" fillId="27" borderId="12" applyFont="0">
      <alignment vertical="center"/>
      <protection locked="0"/>
    </xf>
    <xf numFmtId="3" fontId="23" fillId="27" borderId="12" applyFont="0">
      <alignment horizontal="right" vertical="center"/>
      <protection locked="0"/>
    </xf>
    <xf numFmtId="166" fontId="23" fillId="27" borderId="12" applyFont="0">
      <alignment horizontal="right" vertical="center"/>
      <protection locked="0"/>
    </xf>
    <xf numFmtId="167" fontId="23" fillId="28" borderId="12" applyFont="0">
      <alignment vertical="center"/>
      <protection locked="0"/>
    </xf>
    <xf numFmtId="10" fontId="23" fillId="27" borderId="12" applyFont="0">
      <alignment horizontal="right" vertical="center"/>
      <protection locked="0"/>
    </xf>
    <xf numFmtId="9" fontId="23" fillId="27" borderId="14" applyFont="0">
      <alignment horizontal="right" vertical="center"/>
      <protection locked="0"/>
    </xf>
    <xf numFmtId="168" fontId="23" fillId="27" borderId="12" applyFont="0">
      <alignment horizontal="right" vertical="center"/>
      <protection locked="0"/>
    </xf>
    <xf numFmtId="169" fontId="23" fillId="27" borderId="14" applyFont="0">
      <alignment horizontal="right" vertical="center"/>
      <protection locked="0"/>
    </xf>
    <xf numFmtId="0" fontId="23" fillId="27" borderId="12" applyFont="0">
      <alignment horizontal="center" vertical="center" wrapText="1"/>
      <protection locked="0"/>
    </xf>
    <xf numFmtId="49" fontId="23" fillId="27" borderId="12" applyFont="0">
      <alignment vertical="center"/>
      <protection locked="0"/>
    </xf>
    <xf numFmtId="0" fontId="23" fillId="29" borderId="51" applyNumberFormat="0" applyFon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6" borderId="0" applyNumberFormat="0" applyBorder="0" applyAlignment="0" applyProtection="0"/>
    <xf numFmtId="0" fontId="55" fillId="22" borderId="52" applyNumberFormat="0" applyAlignment="0" applyProtection="0"/>
    <xf numFmtId="0" fontId="5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0" borderId="47" applyNumberFormat="0" applyFill="0" applyAlignment="0" applyProtection="0"/>
    <xf numFmtId="0" fontId="58" fillId="0" borderId="0" applyNumberFormat="0" applyFill="0" applyBorder="0" applyAlignment="0" applyProtection="0"/>
    <xf numFmtId="170" fontId="23" fillId="0" borderId="0" applyFill="0" applyBorder="0" applyAlignment="0" applyProtection="0"/>
    <xf numFmtId="170" fontId="23" fillId="0" borderId="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59"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60" fillId="0" borderId="0"/>
    <xf numFmtId="0" fontId="23" fillId="0" borderId="0"/>
    <xf numFmtId="0" fontId="23" fillId="0" borderId="0"/>
    <xf numFmtId="0" fontId="28" fillId="0" borderId="0"/>
    <xf numFmtId="0" fontId="25" fillId="0" borderId="0"/>
    <xf numFmtId="0" fontId="23" fillId="0" borderId="0"/>
    <xf numFmtId="0" fontId="60" fillId="0" borderId="0"/>
    <xf numFmtId="0" fontId="23" fillId="0" borderId="0"/>
    <xf numFmtId="0" fontId="26" fillId="0" borderId="0"/>
    <xf numFmtId="0" fontId="28" fillId="0" borderId="0"/>
    <xf numFmtId="0" fontId="61" fillId="0" borderId="0"/>
    <xf numFmtId="0" fontId="23" fillId="0" borderId="0"/>
    <xf numFmtId="0" fontId="23" fillId="0" borderId="0"/>
    <xf numFmtId="0" fontId="23" fillId="0" borderId="0"/>
    <xf numFmtId="0" fontId="26" fillId="0" borderId="0"/>
    <xf numFmtId="0" fontId="26" fillId="0" borderId="0"/>
    <xf numFmtId="0" fontId="23" fillId="0" borderId="0"/>
    <xf numFmtId="0" fontId="23" fillId="29" borderId="51" applyNumberFormat="0" applyFont="0" applyAlignment="0" applyProtection="0"/>
    <xf numFmtId="0" fontId="23" fillId="29" borderId="51" applyNumberFormat="0" applyFont="0" applyAlignment="0" applyProtection="0"/>
    <xf numFmtId="0" fontId="60" fillId="0" borderId="0"/>
    <xf numFmtId="0" fontId="62" fillId="0" borderId="0"/>
    <xf numFmtId="0" fontId="23" fillId="0" borderId="0"/>
    <xf numFmtId="0" fontId="25" fillId="0" borderId="0"/>
    <xf numFmtId="0" fontId="62" fillId="0" borderId="0"/>
    <xf numFmtId="0" fontId="62" fillId="0" borderId="0"/>
    <xf numFmtId="0" fontId="63" fillId="0" borderId="0"/>
    <xf numFmtId="0" fontId="62" fillId="0" borderId="0"/>
    <xf numFmtId="3" fontId="23" fillId="31" borderId="12" applyFont="0">
      <alignment horizontal="right" vertical="center"/>
      <protection locked="0"/>
    </xf>
    <xf numFmtId="166" fontId="23" fillId="31" borderId="12" applyFont="0">
      <alignment horizontal="right" vertical="center"/>
      <protection locked="0"/>
    </xf>
    <xf numFmtId="10" fontId="23" fillId="31" borderId="12" applyFont="0">
      <alignment horizontal="right" vertical="center"/>
      <protection locked="0"/>
    </xf>
    <xf numFmtId="9" fontId="23" fillId="31" borderId="12" applyFont="0">
      <alignment horizontal="right" vertical="center"/>
      <protection locked="0"/>
    </xf>
    <xf numFmtId="168" fontId="23" fillId="31" borderId="12" applyFont="0">
      <alignment horizontal="right" vertical="center"/>
      <protection locked="0"/>
    </xf>
    <xf numFmtId="169" fontId="23" fillId="31" borderId="14" applyFont="0">
      <alignment horizontal="right" vertical="center"/>
      <protection locked="0"/>
    </xf>
    <xf numFmtId="0" fontId="23" fillId="31" borderId="12" applyFont="0">
      <alignment horizontal="center" vertical="center" wrapText="1"/>
      <protection locked="0"/>
    </xf>
    <xf numFmtId="0" fontId="23" fillId="31" borderId="12" applyNumberFormat="0" applyFont="0">
      <alignment horizontal="center" vertical="center" wrapText="1"/>
      <protection locked="0"/>
    </xf>
    <xf numFmtId="0" fontId="65" fillId="0" borderId="53" applyNumberFormat="0" applyFill="0" applyAlignment="0" applyProtection="0"/>
    <xf numFmtId="0" fontId="66" fillId="22" borderId="52" applyNumberForma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3" fontId="23" fillId="32" borderId="12" applyFont="0">
      <alignment horizontal="right" vertical="center"/>
      <protection locked="0"/>
    </xf>
    <xf numFmtId="0" fontId="53" fillId="5" borderId="0" applyNumberFormat="0" applyBorder="0" applyAlignment="0" applyProtection="0"/>
    <xf numFmtId="0" fontId="55" fillId="22" borderId="52" applyNumberFormat="0" applyAlignment="0" applyProtection="0"/>
    <xf numFmtId="0" fontId="67" fillId="30" borderId="0" applyNumberFormat="0" applyBorder="0" applyAlignment="0" applyProtection="0"/>
    <xf numFmtId="171" fontId="23" fillId="24" borderId="12" applyFont="0">
      <alignment horizontal="center" vertical="center"/>
    </xf>
    <xf numFmtId="3" fontId="23" fillId="24" borderId="12" applyFont="0">
      <alignment horizontal="right" vertical="center"/>
    </xf>
    <xf numFmtId="172" fontId="23" fillId="24" borderId="12" applyFont="0">
      <alignment horizontal="right" vertical="center"/>
    </xf>
    <xf numFmtId="166" fontId="23" fillId="24" borderId="12" applyFont="0">
      <alignment horizontal="right" vertical="center"/>
    </xf>
    <xf numFmtId="10" fontId="23" fillId="24" borderId="12" applyFont="0">
      <alignment horizontal="right" vertical="center"/>
    </xf>
    <xf numFmtId="9" fontId="23" fillId="24" borderId="12" applyFont="0">
      <alignment horizontal="right" vertical="center"/>
    </xf>
    <xf numFmtId="173" fontId="23" fillId="24" borderId="12" applyFont="0">
      <alignment horizontal="center" wrapText="1"/>
    </xf>
    <xf numFmtId="0" fontId="23" fillId="0" borderId="0"/>
    <xf numFmtId="0" fontId="23" fillId="0" borderId="0"/>
    <xf numFmtId="0" fontId="28" fillId="0" borderId="0"/>
    <xf numFmtId="0" fontId="23" fillId="0" borderId="0"/>
    <xf numFmtId="0" fontId="23" fillId="0" borderId="0"/>
    <xf numFmtId="165" fontId="23" fillId="33" borderId="12" applyFont="0">
      <alignment vertical="center"/>
    </xf>
    <xf numFmtId="1" fontId="23" fillId="33" borderId="12" applyFont="0">
      <alignment horizontal="right" vertical="center"/>
    </xf>
    <xf numFmtId="167" fontId="23" fillId="33" borderId="12" applyFont="0">
      <alignment vertical="center"/>
    </xf>
    <xf numFmtId="9" fontId="23" fillId="33" borderId="12" applyFont="0">
      <alignment horizontal="right" vertical="center"/>
    </xf>
    <xf numFmtId="168" fontId="23" fillId="33" borderId="12" applyFont="0">
      <alignment horizontal="right" vertical="center"/>
    </xf>
    <xf numFmtId="10" fontId="23" fillId="33" borderId="12" applyFont="0">
      <alignment horizontal="right" vertical="center"/>
    </xf>
    <xf numFmtId="0" fontId="23" fillId="33" borderId="12" applyFont="0">
      <alignment horizontal="center" vertical="center" wrapText="1"/>
    </xf>
    <xf numFmtId="49" fontId="23" fillId="33" borderId="12" applyFont="0">
      <alignment vertical="center"/>
    </xf>
    <xf numFmtId="167" fontId="23" fillId="34" borderId="12" applyFont="0">
      <alignment vertical="center"/>
    </xf>
    <xf numFmtId="9" fontId="23" fillId="34" borderId="12" applyFont="0">
      <alignment horizontal="right" vertical="center"/>
    </xf>
    <xf numFmtId="165" fontId="23" fillId="35" borderId="12">
      <alignment vertical="center"/>
    </xf>
    <xf numFmtId="167" fontId="23" fillId="36" borderId="12" applyFont="0">
      <alignment horizontal="right" vertical="center"/>
    </xf>
    <xf numFmtId="1" fontId="23" fillId="36" borderId="12" applyFont="0">
      <alignment horizontal="right" vertical="center"/>
    </xf>
    <xf numFmtId="167" fontId="23" fillId="36" borderId="12" applyFont="0">
      <alignment vertical="center"/>
    </xf>
    <xf numFmtId="166" fontId="23" fillId="36" borderId="12" applyFont="0">
      <alignment vertical="center"/>
    </xf>
    <xf numFmtId="10" fontId="23" fillId="36" borderId="12" applyFont="0">
      <alignment horizontal="right" vertical="center"/>
    </xf>
    <xf numFmtId="9" fontId="23" fillId="36" borderId="12" applyFont="0">
      <alignment horizontal="right" vertical="center"/>
    </xf>
    <xf numFmtId="168" fontId="23" fillId="36" borderId="12" applyFont="0">
      <alignment horizontal="right" vertical="center"/>
    </xf>
    <xf numFmtId="10" fontId="23" fillId="36" borderId="11" applyFont="0">
      <alignment horizontal="right" vertical="center"/>
    </xf>
    <xf numFmtId="0" fontId="23" fillId="36" borderId="12" applyFont="0">
      <alignment horizontal="center" vertical="center" wrapText="1"/>
    </xf>
    <xf numFmtId="49" fontId="23" fillId="36" borderId="12" applyFont="0">
      <alignment vertical="center"/>
    </xf>
    <xf numFmtId="0" fontId="36" fillId="22" borderId="45" applyNumberFormat="0" applyAlignment="0" applyProtection="0"/>
    <xf numFmtId="0" fontId="46" fillId="0" borderId="0" applyNumberFormat="0" applyFill="0" applyBorder="0" applyAlignment="0" applyProtection="0"/>
    <xf numFmtId="0" fontId="58"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48" applyNumberFormat="0" applyFill="0" applyAlignment="0" applyProtection="0"/>
    <xf numFmtId="0" fontId="43" fillId="0" borderId="49" applyNumberFormat="0" applyFill="0" applyAlignment="0" applyProtection="0"/>
    <xf numFmtId="0" fontId="44" fillId="0" borderId="50" applyNumberFormat="0" applyFill="0" applyAlignment="0" applyProtection="0"/>
    <xf numFmtId="0" fontId="41" fillId="0" borderId="0" applyNumberFormat="0" applyFill="0" applyBorder="0" applyAlignment="0" applyProtection="0"/>
    <xf numFmtId="0" fontId="68" fillId="0" borderId="53" applyNumberFormat="0" applyFill="0" applyAlignment="0" applyProtection="0"/>
    <xf numFmtId="0" fontId="40" fillId="0" borderId="0" applyNumberFormat="0" applyFill="0" applyBorder="0" applyAlignment="0" applyProtection="0"/>
    <xf numFmtId="174" fontId="64" fillId="0" borderId="0" applyFont="0" applyFill="0" applyBorder="0" applyAlignment="0" applyProtection="0"/>
    <xf numFmtId="0" fontId="12" fillId="0" borderId="0"/>
    <xf numFmtId="0" fontId="12" fillId="0" borderId="0"/>
    <xf numFmtId="0" fontId="14" fillId="0" borderId="0"/>
    <xf numFmtId="0" fontId="8" fillId="0" borderId="0"/>
    <xf numFmtId="0" fontId="6" fillId="0" borderId="0"/>
    <xf numFmtId="0" fontId="25" fillId="0" borderId="0"/>
    <xf numFmtId="0" fontId="70" fillId="0" borderId="0"/>
    <xf numFmtId="0" fontId="70" fillId="0" borderId="0"/>
    <xf numFmtId="0" fontId="5" fillId="0" borderId="0"/>
    <xf numFmtId="0" fontId="71" fillId="0" borderId="0"/>
    <xf numFmtId="0" fontId="12" fillId="0" borderId="0"/>
    <xf numFmtId="0" fontId="72" fillId="4" borderId="0" applyNumberFormat="0" applyBorder="0" applyAlignment="0" applyProtection="0"/>
    <xf numFmtId="0" fontId="72" fillId="5"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1" borderId="0" applyNumberFormat="0" applyBorder="0" applyAlignment="0" applyProtection="0"/>
    <xf numFmtId="0" fontId="72" fillId="12" borderId="0" applyNumberFormat="0" applyBorder="0" applyAlignment="0" applyProtection="0"/>
    <xf numFmtId="0" fontId="72" fillId="7" borderId="0" applyNumberFormat="0" applyBorder="0" applyAlignment="0" applyProtection="0"/>
    <xf numFmtId="0" fontId="72" fillId="10" borderId="0" applyNumberFormat="0" applyBorder="0" applyAlignment="0" applyProtection="0"/>
    <xf numFmtId="0" fontId="72" fillId="13" borderId="0" applyNumberFormat="0" applyBorder="0" applyAlignment="0" applyProtection="0"/>
    <xf numFmtId="0" fontId="73" fillId="14" borderId="0" applyNumberFormat="0" applyBorder="0" applyAlignment="0" applyProtection="0"/>
    <xf numFmtId="0" fontId="73" fillId="11" borderId="0" applyNumberFormat="0" applyBorder="0" applyAlignment="0" applyProtection="0"/>
    <xf numFmtId="0" fontId="73" fillId="12" borderId="0" applyNumberFormat="0" applyBorder="0" applyAlignment="0" applyProtection="0"/>
    <xf numFmtId="0" fontId="73" fillId="15" borderId="0" applyNumberFormat="0" applyBorder="0" applyAlignment="0" applyProtection="0"/>
    <xf numFmtId="0" fontId="73"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3" fillId="15" borderId="0" applyNumberFormat="0" applyBorder="0" applyAlignment="0" applyProtection="0"/>
    <xf numFmtId="0" fontId="73" fillId="16" borderId="0" applyNumberFormat="0" applyBorder="0" applyAlignment="0" applyProtection="0"/>
    <xf numFmtId="0" fontId="73" fillId="21" borderId="0" applyNumberFormat="0" applyBorder="0" applyAlignment="0" applyProtection="0"/>
    <xf numFmtId="0" fontId="74" fillId="5" borderId="0" applyNumberFormat="0" applyBorder="0" applyAlignment="0" applyProtection="0"/>
    <xf numFmtId="0" fontId="75" fillId="22" borderId="45" applyNumberFormat="0" applyAlignment="0" applyProtection="0"/>
    <xf numFmtId="0" fontId="76" fillId="23" borderId="46" applyNumberFormat="0" applyAlignment="0" applyProtection="0"/>
    <xf numFmtId="0" fontId="77" fillId="0" borderId="0" applyNumberFormat="0" applyFill="0" applyBorder="0" applyAlignment="0" applyProtection="0"/>
    <xf numFmtId="0" fontId="78" fillId="6" borderId="0" applyNumberFormat="0" applyBorder="0" applyAlignment="0" applyProtection="0"/>
    <xf numFmtId="0" fontId="79" fillId="0" borderId="48" applyNumberFormat="0" applyFill="0" applyAlignment="0" applyProtection="0"/>
    <xf numFmtId="0" fontId="80" fillId="0" borderId="49" applyNumberFormat="0" applyFill="0" applyAlignment="0" applyProtection="0"/>
    <xf numFmtId="0" fontId="81" fillId="0" borderId="50" applyNumberFormat="0" applyFill="0" applyAlignment="0" applyProtection="0"/>
    <xf numFmtId="0" fontId="81" fillId="0" borderId="0" applyNumberFormat="0" applyFill="0" applyBorder="0" applyAlignment="0" applyProtection="0"/>
    <xf numFmtId="0" fontId="82" fillId="9" borderId="45" applyNumberFormat="0" applyAlignment="0" applyProtection="0"/>
    <xf numFmtId="0" fontId="83" fillId="0" borderId="47" applyNumberFormat="0" applyFill="0" applyAlignment="0" applyProtection="0"/>
    <xf numFmtId="0" fontId="84" fillId="30" borderId="0" applyNumberFormat="0" applyBorder="0" applyAlignment="0" applyProtection="0"/>
    <xf numFmtId="0" fontId="26" fillId="0" borderId="0"/>
    <xf numFmtId="0" fontId="25" fillId="0" borderId="0"/>
    <xf numFmtId="0" fontId="60" fillId="0" borderId="0"/>
    <xf numFmtId="0" fontId="85" fillId="29" borderId="51" applyNumberFormat="0" applyFont="0" applyAlignment="0" applyProtection="0"/>
    <xf numFmtId="0" fontId="25" fillId="0" borderId="0"/>
    <xf numFmtId="0" fontId="25" fillId="0" borderId="0"/>
    <xf numFmtId="0" fontId="86" fillId="22" borderId="52" applyNumberFormat="0" applyAlignment="0" applyProtection="0"/>
    <xf numFmtId="0" fontId="87" fillId="0" borderId="0" applyNumberFormat="0" applyFill="0" applyBorder="0" applyAlignment="0" applyProtection="0"/>
    <xf numFmtId="0" fontId="88" fillId="0" borderId="53" applyNumberFormat="0" applyFill="0" applyAlignment="0" applyProtection="0"/>
    <xf numFmtId="0" fontId="89" fillId="0" borderId="0" applyNumberFormat="0" applyFill="0" applyBorder="0" applyAlignment="0" applyProtection="0"/>
    <xf numFmtId="0" fontId="90" fillId="0" borderId="0"/>
    <xf numFmtId="0" fontId="91" fillId="4" borderId="0" applyNumberFormat="0" applyBorder="0" applyAlignment="0" applyProtection="0"/>
    <xf numFmtId="0" fontId="91" fillId="5" borderId="0" applyNumberFormat="0" applyBorder="0" applyAlignment="0" applyProtection="0"/>
    <xf numFmtId="0" fontId="91" fillId="6" borderId="0" applyNumberFormat="0" applyBorder="0" applyAlignment="0" applyProtection="0"/>
    <xf numFmtId="0" fontId="91" fillId="7" borderId="0" applyNumberFormat="0" applyBorder="0" applyAlignment="0" applyProtection="0"/>
    <xf numFmtId="0" fontId="91" fillId="8" borderId="0" applyNumberFormat="0" applyBorder="0" applyAlignment="0" applyProtection="0"/>
    <xf numFmtId="0" fontId="91" fillId="9" borderId="0" applyNumberFormat="0" applyBorder="0" applyAlignment="0" applyProtection="0"/>
    <xf numFmtId="0" fontId="91" fillId="10" borderId="0" applyNumberFormat="0" applyBorder="0" applyAlignment="0" applyProtection="0"/>
    <xf numFmtId="0" fontId="91" fillId="11" borderId="0" applyNumberFormat="0" applyBorder="0" applyAlignment="0" applyProtection="0"/>
    <xf numFmtId="0" fontId="91" fillId="12" borderId="0" applyNumberFormat="0" applyBorder="0" applyAlignment="0" applyProtection="0"/>
    <xf numFmtId="0" fontId="91" fillId="7" borderId="0" applyNumberFormat="0" applyBorder="0" applyAlignment="0" applyProtection="0"/>
    <xf numFmtId="0" fontId="91" fillId="10" borderId="0" applyNumberFormat="0" applyBorder="0" applyAlignment="0" applyProtection="0"/>
    <xf numFmtId="0" fontId="91" fillId="13" borderId="0" applyNumberFormat="0" applyBorder="0" applyAlignment="0" applyProtection="0"/>
    <xf numFmtId="0" fontId="92" fillId="14" borderId="0" applyNumberFormat="0" applyBorder="0" applyAlignment="0" applyProtection="0"/>
    <xf numFmtId="0" fontId="92" fillId="11" borderId="0" applyNumberFormat="0" applyBorder="0" applyAlignment="0" applyProtection="0"/>
    <xf numFmtId="0" fontId="92" fillId="12"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92" fillId="17" borderId="0" applyNumberFormat="0" applyBorder="0" applyAlignment="0" applyProtection="0"/>
    <xf numFmtId="0" fontId="92"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92" fillId="21" borderId="0" applyNumberFormat="0" applyBorder="0" applyAlignment="0" applyProtection="0"/>
    <xf numFmtId="0" fontId="93" fillId="5" borderId="0" applyNumberFormat="0" applyBorder="0" applyAlignment="0" applyProtection="0"/>
    <xf numFmtId="0" fontId="94" fillId="22" borderId="45" applyNumberFormat="0" applyAlignment="0" applyProtection="0"/>
    <xf numFmtId="0" fontId="95" fillId="23" borderId="46" applyNumberFormat="0" applyAlignment="0" applyProtection="0"/>
    <xf numFmtId="175" fontId="8" fillId="0" borderId="0" applyFont="0" applyFill="0" applyBorder="0" applyAlignment="0" applyProtection="0"/>
    <xf numFmtId="0" fontId="96" fillId="0" borderId="0" applyNumberFormat="0" applyFill="0" applyBorder="0" applyAlignment="0" applyProtection="0"/>
    <xf numFmtId="0" fontId="97" fillId="6" borderId="0" applyNumberFormat="0" applyBorder="0" applyAlignment="0" applyProtection="0"/>
    <xf numFmtId="0" fontId="98" fillId="0" borderId="48" applyNumberFormat="0" applyFill="0" applyAlignment="0" applyProtection="0"/>
    <xf numFmtId="0" fontId="99" fillId="0" borderId="49" applyNumberFormat="0" applyFill="0" applyAlignment="0" applyProtection="0"/>
    <xf numFmtId="0" fontId="100" fillId="0" borderId="50" applyNumberFormat="0" applyFill="0" applyAlignment="0" applyProtection="0"/>
    <xf numFmtId="0" fontId="100" fillId="0" borderId="0" applyNumberFormat="0" applyFill="0" applyBorder="0" applyAlignment="0" applyProtection="0"/>
    <xf numFmtId="0" fontId="101" fillId="9" borderId="45" applyNumberFormat="0" applyAlignment="0" applyProtection="0"/>
    <xf numFmtId="0" fontId="102" fillId="0" borderId="47" applyNumberFormat="0" applyFill="0" applyAlignment="0" applyProtection="0"/>
    <xf numFmtId="0" fontId="103" fillId="30" borderId="0" applyNumberFormat="0" applyBorder="0" applyAlignment="0" applyProtection="0"/>
    <xf numFmtId="0" fontId="8" fillId="0" borderId="0"/>
    <xf numFmtId="0" fontId="4" fillId="0" borderId="0"/>
    <xf numFmtId="0" fontId="8" fillId="29" borderId="51" applyNumberFormat="0" applyFont="0" applyAlignment="0" applyProtection="0"/>
    <xf numFmtId="0" fontId="104" fillId="22" borderId="52" applyNumberFormat="0" applyAlignment="0" applyProtection="0"/>
    <xf numFmtId="0" fontId="105" fillId="0" borderId="0" applyNumberFormat="0" applyFill="0" applyBorder="0" applyAlignment="0" applyProtection="0"/>
    <xf numFmtId="0" fontId="69" fillId="0" borderId="53" applyNumberFormat="0" applyFill="0" applyAlignment="0" applyProtection="0"/>
    <xf numFmtId="0" fontId="106" fillId="0" borderId="0" applyNumberFormat="0" applyFill="0" applyBorder="0" applyAlignment="0" applyProtection="0"/>
    <xf numFmtId="0" fontId="8" fillId="0" borderId="0"/>
    <xf numFmtId="0" fontId="8" fillId="0" borderId="0"/>
    <xf numFmtId="0" fontId="3" fillId="0" borderId="0"/>
    <xf numFmtId="0" fontId="2" fillId="0" borderId="0"/>
    <xf numFmtId="0" fontId="23" fillId="0" borderId="0"/>
    <xf numFmtId="0" fontId="1" fillId="0" borderId="0"/>
    <xf numFmtId="0" fontId="8" fillId="0" borderId="0"/>
    <xf numFmtId="0" fontId="122" fillId="0" borderId="0" applyNumberFormat="0" applyFill="0" applyBorder="0" applyAlignment="0" applyProtection="0"/>
  </cellStyleXfs>
  <cellXfs count="546">
    <xf numFmtId="0" fontId="0" fillId="0" borderId="0" xfId="0"/>
    <xf numFmtId="0" fontId="10" fillId="2" borderId="0" xfId="1" applyFont="1" applyFill="1" applyAlignment="1">
      <alignment horizontal="right"/>
    </xf>
    <xf numFmtId="3" fontId="9" fillId="0" borderId="0" xfId="0" applyNumberFormat="1" applyFont="1" applyProtection="1">
      <protection locked="0"/>
    </xf>
    <xf numFmtId="14" fontId="9" fillId="0" borderId="1" xfId="0" applyNumberFormat="1" applyFont="1" applyBorder="1" applyAlignment="1" applyProtection="1">
      <alignment horizontal="center"/>
      <protection locked="0"/>
    </xf>
    <xf numFmtId="0" fontId="9" fillId="0" borderId="0" xfId="0" applyFont="1"/>
    <xf numFmtId="14" fontId="11" fillId="0" borderId="1" xfId="0" applyNumberFormat="1" applyFont="1" applyBorder="1" applyAlignment="1" applyProtection="1">
      <alignment horizontal="center"/>
      <protection locked="0"/>
    </xf>
    <xf numFmtId="0" fontId="9" fillId="0" borderId="0" xfId="0" applyFont="1" applyProtection="1">
      <protection locked="0"/>
    </xf>
    <xf numFmtId="0" fontId="18" fillId="0" borderId="0" xfId="268" applyFont="1"/>
    <xf numFmtId="0" fontId="10" fillId="2" borderId="0" xfId="271" applyFont="1" applyFill="1" applyAlignment="1">
      <alignment horizontal="right"/>
    </xf>
    <xf numFmtId="0" fontId="9" fillId="0" borderId="0" xfId="268" applyFont="1"/>
    <xf numFmtId="49" fontId="9" fillId="0" borderId="0" xfId="322" applyNumberFormat="1" applyFont="1"/>
    <xf numFmtId="49" fontId="9" fillId="0" borderId="1" xfId="322" applyNumberFormat="1" applyFont="1" applyBorder="1"/>
    <xf numFmtId="0" fontId="9" fillId="0" borderId="0" xfId="322" applyFont="1"/>
    <xf numFmtId="0" fontId="9" fillId="0" borderId="0" xfId="322" applyFont="1" applyAlignment="1">
      <alignment horizontal="center"/>
    </xf>
    <xf numFmtId="49" fontId="9" fillId="0" borderId="0" xfId="322" applyNumberFormat="1" applyFont="1" applyAlignment="1">
      <alignment horizontal="right"/>
    </xf>
    <xf numFmtId="0" fontId="9" fillId="0" borderId="0" xfId="322" applyFont="1" applyAlignment="1">
      <alignment horizontal="right"/>
    </xf>
    <xf numFmtId="49" fontId="17" fillId="2" borderId="0" xfId="322" applyNumberFormat="1" applyFont="1" applyFill="1"/>
    <xf numFmtId="49" fontId="22" fillId="0" borderId="0" xfId="322" applyNumberFormat="1" applyFont="1" applyAlignment="1">
      <alignment horizontal="centerContinuous"/>
    </xf>
    <xf numFmtId="14" fontId="9" fillId="0" borderId="0" xfId="322" applyNumberFormat="1" applyFont="1" applyAlignment="1" applyProtection="1">
      <alignment horizontal="centerContinuous"/>
      <protection locked="0"/>
    </xf>
    <xf numFmtId="0" fontId="9" fillId="0" borderId="0" xfId="322" applyFont="1" applyAlignment="1">
      <alignment horizontal="centerContinuous"/>
    </xf>
    <xf numFmtId="0" fontId="22" fillId="0" borderId="0" xfId="322" applyFont="1" applyAlignment="1">
      <alignment horizontal="right"/>
    </xf>
    <xf numFmtId="14" fontId="22" fillId="0" borderId="0" xfId="322" applyNumberFormat="1" applyFont="1" applyAlignment="1" applyProtection="1">
      <alignment horizontal="left"/>
      <protection locked="0"/>
    </xf>
    <xf numFmtId="49" fontId="22" fillId="0" borderId="0" xfId="322" applyNumberFormat="1" applyFont="1" applyAlignment="1">
      <alignment horizontal="right"/>
    </xf>
    <xf numFmtId="14" fontId="9" fillId="0" borderId="0" xfId="322" applyNumberFormat="1" applyFont="1" applyProtection="1">
      <protection locked="0"/>
    </xf>
    <xf numFmtId="0" fontId="11" fillId="0" borderId="0" xfId="322" applyFont="1"/>
    <xf numFmtId="0" fontId="9" fillId="0" borderId="0" xfId="322" applyFont="1" applyAlignment="1">
      <alignment horizontal="center" vertical="center"/>
    </xf>
    <xf numFmtId="0" fontId="17" fillId="0" borderId="12" xfId="322" applyFont="1" applyBorder="1"/>
    <xf numFmtId="3" fontId="17" fillId="0" borderId="12" xfId="322" applyNumberFormat="1" applyFont="1" applyBorder="1"/>
    <xf numFmtId="0" fontId="15" fillId="0" borderId="12" xfId="322" applyFont="1" applyBorder="1"/>
    <xf numFmtId="49" fontId="15" fillId="0" borderId="12" xfId="322" applyNumberFormat="1" applyFont="1" applyBorder="1"/>
    <xf numFmtId="3" fontId="15" fillId="0" borderId="12" xfId="322" applyNumberFormat="1" applyFont="1" applyBorder="1" applyProtection="1">
      <protection locked="0"/>
    </xf>
    <xf numFmtId="4" fontId="15" fillId="0" borderId="12" xfId="322" applyNumberFormat="1" applyFont="1" applyBorder="1" applyProtection="1">
      <protection locked="0"/>
    </xf>
    <xf numFmtId="3" fontId="15" fillId="0" borderId="12" xfId="322" applyNumberFormat="1" applyFont="1" applyBorder="1"/>
    <xf numFmtId="4" fontId="15" fillId="0" borderId="12" xfId="322" applyNumberFormat="1" applyFont="1" applyBorder="1"/>
    <xf numFmtId="49" fontId="17" fillId="0" borderId="12" xfId="322" applyNumberFormat="1" applyFont="1" applyBorder="1"/>
    <xf numFmtId="0" fontId="15" fillId="0" borderId="0" xfId="322" applyFont="1"/>
    <xf numFmtId="0" fontId="17" fillId="0" borderId="0" xfId="322" applyFont="1"/>
    <xf numFmtId="49" fontId="15" fillId="0" borderId="0" xfId="322" applyNumberFormat="1" applyFont="1"/>
    <xf numFmtId="49" fontId="15" fillId="0" borderId="1" xfId="322" applyNumberFormat="1" applyFont="1" applyBorder="1" applyProtection="1">
      <protection locked="0"/>
    </xf>
    <xf numFmtId="0" fontId="15" fillId="0" borderId="1" xfId="322" applyFont="1" applyBorder="1" applyProtection="1">
      <protection locked="0"/>
    </xf>
    <xf numFmtId="49" fontId="15" fillId="0" borderId="0" xfId="322" applyNumberFormat="1" applyFont="1" applyAlignment="1">
      <alignment horizontal="center"/>
    </xf>
    <xf numFmtId="0" fontId="15" fillId="0" borderId="0" xfId="322" applyFont="1" applyAlignment="1">
      <alignment horizontal="center"/>
    </xf>
    <xf numFmtId="1" fontId="11" fillId="0" borderId="1" xfId="0" applyNumberFormat="1" applyFont="1" applyBorder="1" applyAlignment="1">
      <alignment horizontal="center" vertical="center"/>
    </xf>
    <xf numFmtId="164" fontId="9" fillId="0" borderId="0" xfId="0" applyNumberFormat="1" applyFont="1" applyAlignment="1" applyProtection="1">
      <alignment horizontal="center"/>
      <protection locked="0"/>
    </xf>
    <xf numFmtId="0" fontId="10" fillId="2" borderId="0" xfId="1" applyFont="1" applyFill="1" applyAlignment="1" applyProtection="1">
      <alignment horizontal="right"/>
      <protection locked="0"/>
    </xf>
    <xf numFmtId="0" fontId="9" fillId="0" borderId="0" xfId="0" applyFont="1" applyAlignment="1" applyProtection="1">
      <alignment horizontal="center"/>
      <protection locked="0"/>
    </xf>
    <xf numFmtId="0" fontId="9" fillId="0" borderId="0" xfId="0" applyFont="1" applyAlignment="1" applyProtection="1">
      <alignment horizontal="centerContinuous"/>
      <protection locked="0"/>
    </xf>
    <xf numFmtId="0" fontId="9" fillId="0" borderId="0" xfId="0" applyFont="1" applyAlignment="1" applyProtection="1">
      <alignment horizontal="right"/>
      <protection locked="0"/>
    </xf>
    <xf numFmtId="0" fontId="9" fillId="0" borderId="0" xfId="0" applyFont="1" applyAlignment="1" applyProtection="1">
      <alignment horizontal="left"/>
      <protection locked="0"/>
    </xf>
    <xf numFmtId="0" fontId="24" fillId="0" borderId="0" xfId="0" applyFont="1" applyAlignment="1" applyProtection="1">
      <alignment horizontal="center" vertical="center"/>
      <protection locked="0"/>
    </xf>
    <xf numFmtId="0" fontId="24" fillId="0" borderId="12" xfId="0" applyFont="1" applyBorder="1" applyAlignment="1">
      <alignment horizontal="center"/>
    </xf>
    <xf numFmtId="0" fontId="107" fillId="0" borderId="9" xfId="0" applyFont="1" applyBorder="1" applyAlignment="1">
      <alignment horizontal="center" vertical="center"/>
    </xf>
    <xf numFmtId="0" fontId="107" fillId="0" borderId="12" xfId="0" applyFont="1" applyBorder="1" applyAlignment="1">
      <alignment horizontal="center" vertical="center"/>
    </xf>
    <xf numFmtId="0" fontId="18" fillId="0" borderId="0" xfId="0" applyFont="1" applyProtection="1">
      <protection locked="0"/>
    </xf>
    <xf numFmtId="0" fontId="18" fillId="0" borderId="0" xfId="0" applyFont="1" applyAlignment="1" applyProtection="1">
      <alignment vertical="center"/>
      <protection locked="0"/>
    </xf>
    <xf numFmtId="3" fontId="24" fillId="0" borderId="12" xfId="0" applyNumberFormat="1" applyFont="1" applyBorder="1" applyAlignment="1" applyProtection="1">
      <alignment horizontal="right" vertical="center"/>
      <protection locked="0"/>
    </xf>
    <xf numFmtId="3" fontId="24" fillId="0" borderId="10" xfId="0" applyNumberFormat="1" applyFont="1" applyBorder="1" applyAlignment="1" applyProtection="1">
      <alignment horizontal="right" vertical="center"/>
      <protection locked="0"/>
    </xf>
    <xf numFmtId="0" fontId="11" fillId="3" borderId="38" xfId="0" applyFont="1" applyFill="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55" xfId="0" applyFont="1" applyBorder="1" applyProtection="1">
      <protection locked="0"/>
    </xf>
    <xf numFmtId="0" fontId="9" fillId="0" borderId="0" xfId="0" applyFont="1" applyAlignment="1" applyProtection="1">
      <alignment horizontal="center" vertical="center"/>
      <protection locked="0"/>
    </xf>
    <xf numFmtId="0" fontId="9" fillId="0" borderId="34" xfId="0" applyFont="1" applyBorder="1" applyProtection="1">
      <protection locked="0"/>
    </xf>
    <xf numFmtId="0" fontId="9" fillId="0" borderId="38" xfId="0" applyFont="1" applyBorder="1" applyAlignment="1" applyProtection="1">
      <alignment horizontal="center" vertical="center"/>
      <protection locked="0"/>
    </xf>
    <xf numFmtId="0" fontId="9" fillId="0" borderId="61" xfId="0" applyFont="1" applyBorder="1" applyProtection="1">
      <protection locked="0"/>
    </xf>
    <xf numFmtId="1" fontId="11" fillId="0" borderId="1" xfId="0" applyNumberFormat="1" applyFont="1" applyBorder="1" applyAlignment="1">
      <alignment horizontal="center"/>
    </xf>
    <xf numFmtId="0" fontId="24" fillId="0" borderId="12" xfId="0" applyFont="1" applyBorder="1" applyAlignment="1">
      <alignment horizontal="center" vertical="top" wrapText="1"/>
    </xf>
    <xf numFmtId="0" fontId="9" fillId="0" borderId="0" xfId="0" applyFont="1" applyAlignment="1" applyProtection="1">
      <alignment vertical="center"/>
      <protection locked="0"/>
    </xf>
    <xf numFmtId="0" fontId="107" fillId="0" borderId="35" xfId="0" applyFont="1" applyBorder="1" applyAlignment="1">
      <alignment horizontal="center" vertical="center"/>
    </xf>
    <xf numFmtId="0" fontId="107" fillId="0" borderId="10" xfId="0" applyFont="1" applyBorder="1" applyAlignment="1">
      <alignment horizontal="center" vertical="center"/>
    </xf>
    <xf numFmtId="0" fontId="107" fillId="0" borderId="11" xfId="0" applyFont="1" applyBorder="1" applyAlignment="1">
      <alignment horizontal="center" vertical="center"/>
    </xf>
    <xf numFmtId="0" fontId="107" fillId="0" borderId="41" xfId="0" applyFont="1" applyBorder="1" applyAlignment="1">
      <alignment horizontal="center" vertical="center"/>
    </xf>
    <xf numFmtId="49" fontId="13" fillId="0" borderId="58" xfId="0" applyNumberFormat="1" applyFont="1" applyBorder="1" applyAlignment="1">
      <alignment horizontal="left" vertical="center"/>
    </xf>
    <xf numFmtId="0" fontId="13" fillId="0" borderId="62" xfId="0" applyFont="1" applyBorder="1" applyAlignment="1">
      <alignment horizontal="left" vertical="center"/>
    </xf>
    <xf numFmtId="3" fontId="13" fillId="0" borderId="9" xfId="0" applyNumberFormat="1" applyFont="1" applyBorder="1" applyAlignment="1" applyProtection="1">
      <alignment horizontal="right" vertical="center"/>
      <protection locked="0"/>
    </xf>
    <xf numFmtId="3" fontId="13" fillId="0" borderId="10" xfId="0" applyNumberFormat="1" applyFont="1" applyBorder="1" applyAlignment="1" applyProtection="1">
      <alignment horizontal="right" vertical="center"/>
      <protection locked="0"/>
    </xf>
    <xf numFmtId="3" fontId="13" fillId="0" borderId="11" xfId="0" applyNumberFormat="1" applyFont="1" applyBorder="1" applyAlignment="1" applyProtection="1">
      <alignment horizontal="right" vertical="center"/>
      <protection locked="0"/>
    </xf>
    <xf numFmtId="3" fontId="13" fillId="0" borderId="12" xfId="0" applyNumberFormat="1" applyFont="1" applyBorder="1" applyAlignment="1" applyProtection="1">
      <alignment horizontal="right" vertical="center"/>
      <protection locked="0"/>
    </xf>
    <xf numFmtId="3" fontId="13" fillId="0" borderId="41" xfId="0" applyNumberFormat="1" applyFont="1" applyBorder="1" applyAlignment="1" applyProtection="1">
      <alignment horizontal="right" vertical="center"/>
      <protection locked="0"/>
    </xf>
    <xf numFmtId="0" fontId="109" fillId="0" borderId="0" xfId="0" applyFont="1" applyProtection="1">
      <protection locked="0"/>
    </xf>
    <xf numFmtId="49" fontId="24" fillId="0" borderId="9" xfId="0" applyNumberFormat="1" applyFont="1" applyBorder="1" applyAlignment="1">
      <alignment horizontal="left" vertical="center"/>
    </xf>
    <xf numFmtId="0" fontId="24" fillId="0" borderId="35" xfId="0" applyFont="1" applyBorder="1" applyAlignment="1">
      <alignment vertical="center"/>
    </xf>
    <xf numFmtId="3" fontId="24" fillId="0" borderId="9" xfId="0" applyNumberFormat="1" applyFont="1" applyBorder="1" applyAlignment="1" applyProtection="1">
      <alignment horizontal="right" vertical="center"/>
      <protection locked="0"/>
    </xf>
    <xf numFmtId="3" fontId="24" fillId="0" borderId="11" xfId="0" applyNumberFormat="1" applyFont="1" applyBorder="1" applyAlignment="1" applyProtection="1">
      <alignment horizontal="right" vertical="center"/>
      <protection locked="0"/>
    </xf>
    <xf numFmtId="3" fontId="24" fillId="0" borderId="41" xfId="0" applyNumberFormat="1" applyFont="1" applyBorder="1" applyAlignment="1" applyProtection="1">
      <alignment horizontal="right" vertical="center"/>
      <protection locked="0"/>
    </xf>
    <xf numFmtId="49" fontId="24" fillId="0" borderId="58" xfId="0" applyNumberFormat="1" applyFont="1" applyBorder="1" applyAlignment="1">
      <alignment horizontal="left" vertical="center"/>
    </xf>
    <xf numFmtId="49" fontId="24" fillId="0" borderId="27" xfId="0" applyNumberFormat="1" applyFont="1" applyBorder="1" applyAlignment="1">
      <alignment horizontal="left" vertical="center"/>
    </xf>
    <xf numFmtId="0" fontId="13" fillId="0" borderId="40" xfId="0" applyFont="1" applyBorder="1" applyAlignment="1">
      <alignment vertical="center"/>
    </xf>
    <xf numFmtId="0" fontId="24" fillId="0" borderId="0" xfId="0" applyFont="1" applyProtection="1">
      <protection locked="0"/>
    </xf>
    <xf numFmtId="49" fontId="24" fillId="0" borderId="0" xfId="0" applyNumberFormat="1" applyFont="1" applyAlignment="1">
      <alignment horizontal="left" vertical="center"/>
    </xf>
    <xf numFmtId="0" fontId="13" fillId="0" borderId="0" xfId="0" applyFont="1" applyAlignment="1">
      <alignment vertical="center"/>
    </xf>
    <xf numFmtId="3" fontId="24" fillId="0" borderId="0" xfId="0" applyNumberFormat="1" applyFont="1" applyAlignment="1" applyProtection="1">
      <alignment horizontal="right" vertical="center"/>
      <protection locked="0"/>
    </xf>
    <xf numFmtId="0" fontId="11" fillId="0" borderId="0" xfId="0" applyFont="1" applyAlignment="1" applyProtection="1">
      <alignment vertical="center"/>
      <protection locked="0"/>
    </xf>
    <xf numFmtId="3" fontId="24" fillId="0" borderId="28" xfId="0" applyNumberFormat="1" applyFont="1" applyBorder="1" applyAlignment="1" applyProtection="1">
      <alignment horizontal="right" vertical="center"/>
      <protection locked="0"/>
    </xf>
    <xf numFmtId="3" fontId="24" fillId="0" borderId="29" xfId="0" applyNumberFormat="1" applyFont="1" applyBorder="1" applyAlignment="1" applyProtection="1">
      <alignment horizontal="right" vertical="center"/>
      <protection locked="0"/>
    </xf>
    <xf numFmtId="3" fontId="24" fillId="0" borderId="39" xfId="0" applyNumberFormat="1" applyFont="1" applyBorder="1" applyAlignment="1" applyProtection="1">
      <alignment horizontal="right" vertical="center"/>
      <protection locked="0"/>
    </xf>
    <xf numFmtId="0" fontId="13" fillId="0" borderId="22" xfId="0" applyFont="1" applyBorder="1" applyAlignment="1">
      <alignment vertical="center"/>
    </xf>
    <xf numFmtId="3" fontId="24" fillId="0" borderId="19" xfId="0" applyNumberFormat="1" applyFont="1" applyBorder="1" applyAlignment="1" applyProtection="1">
      <alignment horizontal="right" vertical="center"/>
      <protection locked="0"/>
    </xf>
    <xf numFmtId="0" fontId="24" fillId="0" borderId="9" xfId="0" applyFont="1" applyBorder="1" applyAlignment="1">
      <alignment horizontal="center"/>
    </xf>
    <xf numFmtId="0" fontId="24" fillId="0" borderId="10" xfId="0" applyFont="1" applyBorder="1" applyAlignment="1">
      <alignment horizontal="center"/>
    </xf>
    <xf numFmtId="0" fontId="11" fillId="0" borderId="0" xfId="0" applyFont="1" applyAlignment="1" applyProtection="1">
      <alignment horizontal="center" vertical="center"/>
      <protection locked="0"/>
    </xf>
    <xf numFmtId="0" fontId="9" fillId="0" borderId="3" xfId="0" applyFont="1" applyBorder="1" applyProtection="1">
      <protection locked="0"/>
    </xf>
    <xf numFmtId="0" fontId="9" fillId="0" borderId="38" xfId="0" applyFont="1" applyBorder="1" applyProtection="1">
      <protection locked="0"/>
    </xf>
    <xf numFmtId="1" fontId="11" fillId="0" borderId="1" xfId="0" applyNumberFormat="1" applyFont="1" applyBorder="1" applyAlignment="1" applyProtection="1">
      <alignment horizontal="center" vertical="center"/>
      <protection locked="0"/>
    </xf>
    <xf numFmtId="0" fontId="9" fillId="0" borderId="0" xfId="0" applyFont="1" applyAlignment="1" applyProtection="1">
      <alignment horizontal="right" vertical="center"/>
      <protection locked="0"/>
    </xf>
    <xf numFmtId="49" fontId="13" fillId="3" borderId="27" xfId="0" applyNumberFormat="1" applyFont="1" applyFill="1" applyBorder="1" applyAlignment="1">
      <alignment horizontal="left" vertical="center"/>
    </xf>
    <xf numFmtId="0" fontId="13" fillId="3" borderId="40" xfId="0" applyFont="1" applyFill="1" applyBorder="1" applyAlignment="1">
      <alignment vertical="center"/>
    </xf>
    <xf numFmtId="3" fontId="13" fillId="3" borderId="22" xfId="0" applyNumberFormat="1" applyFont="1" applyFill="1" applyBorder="1" applyAlignment="1" applyProtection="1">
      <alignment horizontal="right" vertical="center"/>
      <protection locked="0"/>
    </xf>
    <xf numFmtId="3" fontId="13" fillId="3" borderId="19" xfId="0" applyNumberFormat="1" applyFont="1" applyFill="1" applyBorder="1" applyAlignment="1" applyProtection="1">
      <alignment horizontal="right" vertical="center"/>
      <protection locked="0"/>
    </xf>
    <xf numFmtId="3" fontId="13" fillId="3" borderId="18" xfId="0" applyNumberFormat="1" applyFont="1" applyFill="1" applyBorder="1" applyAlignment="1" applyProtection="1">
      <alignment horizontal="right" vertical="center"/>
      <protection locked="0"/>
    </xf>
    <xf numFmtId="3" fontId="13" fillId="3" borderId="23" xfId="0" applyNumberFormat="1" applyFont="1" applyFill="1" applyBorder="1" applyAlignment="1" applyProtection="1">
      <alignment horizontal="right" vertical="center"/>
      <protection locked="0"/>
    </xf>
    <xf numFmtId="49" fontId="13" fillId="3" borderId="22" xfId="0" applyNumberFormat="1" applyFont="1" applyFill="1" applyBorder="1" applyAlignment="1">
      <alignment horizontal="left" vertical="center"/>
    </xf>
    <xf numFmtId="0" fontId="24" fillId="3" borderId="9" xfId="0" applyFont="1" applyFill="1" applyBorder="1" applyAlignment="1">
      <alignment horizontal="center"/>
    </xf>
    <xf numFmtId="0" fontId="24" fillId="3" borderId="12" xfId="0" applyFont="1" applyFill="1" applyBorder="1" applyAlignment="1">
      <alignment horizontal="center"/>
    </xf>
    <xf numFmtId="0" fontId="24" fillId="3" borderId="10" xfId="0" applyFont="1" applyFill="1" applyBorder="1" applyAlignment="1">
      <alignment horizontal="center"/>
    </xf>
    <xf numFmtId="0" fontId="107" fillId="3" borderId="9" xfId="0" applyFont="1" applyFill="1" applyBorder="1" applyAlignment="1">
      <alignment horizontal="center" vertical="center"/>
    </xf>
    <xf numFmtId="0" fontId="107" fillId="3" borderId="12" xfId="0" applyFont="1" applyFill="1" applyBorder="1" applyAlignment="1">
      <alignment horizontal="center" vertical="center"/>
    </xf>
    <xf numFmtId="0" fontId="107" fillId="3" borderId="10" xfId="0" applyFont="1" applyFill="1" applyBorder="1" applyAlignment="1">
      <alignment horizontal="center" vertical="center"/>
    </xf>
    <xf numFmtId="0" fontId="107" fillId="3" borderId="11" xfId="0" applyFont="1" applyFill="1" applyBorder="1" applyAlignment="1">
      <alignment horizontal="center" vertical="center"/>
    </xf>
    <xf numFmtId="3" fontId="13" fillId="0" borderId="27" xfId="0" applyNumberFormat="1" applyFont="1" applyBorder="1" applyAlignment="1" applyProtection="1">
      <alignment horizontal="right" vertical="center"/>
      <protection locked="0"/>
    </xf>
    <xf numFmtId="3" fontId="13" fillId="0" borderId="29" xfId="0" applyNumberFormat="1" applyFont="1" applyBorder="1" applyAlignment="1" applyProtection="1">
      <alignment horizontal="right" vertical="center"/>
      <protection locked="0"/>
    </xf>
    <xf numFmtId="3" fontId="13" fillId="0" borderId="28" xfId="0" applyNumberFormat="1" applyFont="1" applyBorder="1" applyAlignment="1" applyProtection="1">
      <alignment horizontal="right" vertical="center"/>
      <protection locked="0"/>
    </xf>
    <xf numFmtId="0" fontId="13" fillId="0" borderId="60" xfId="0" applyFont="1" applyBorder="1" applyAlignment="1">
      <alignment horizontal="left" vertical="center"/>
    </xf>
    <xf numFmtId="0" fontId="24" fillId="0" borderId="10" xfId="0" applyFont="1" applyBorder="1" applyAlignment="1">
      <alignment vertical="center"/>
    </xf>
    <xf numFmtId="0" fontId="24" fillId="0" borderId="29" xfId="0" applyFont="1" applyBorder="1" applyAlignment="1">
      <alignment vertical="center"/>
    </xf>
    <xf numFmtId="0" fontId="13" fillId="3" borderId="19" xfId="0" applyFont="1" applyFill="1" applyBorder="1" applyAlignment="1">
      <alignment horizontal="left" vertical="center"/>
    </xf>
    <xf numFmtId="0" fontId="24" fillId="0" borderId="0" xfId="0" applyFont="1"/>
    <xf numFmtId="0" fontId="10" fillId="0" borderId="0" xfId="0" applyFont="1" applyAlignment="1">
      <alignment horizontal="right"/>
    </xf>
    <xf numFmtId="0" fontId="9" fillId="0" borderId="0" xfId="5" applyFont="1"/>
    <xf numFmtId="0" fontId="9" fillId="0" borderId="0" xfId="5" applyFont="1" applyAlignment="1">
      <alignment horizontal="right"/>
    </xf>
    <xf numFmtId="14" fontId="11" fillId="0" borderId="0" xfId="0" applyNumberFormat="1" applyFont="1" applyAlignment="1" applyProtection="1">
      <alignment horizontal="center"/>
      <protection locked="0"/>
    </xf>
    <xf numFmtId="0" fontId="11" fillId="0" borderId="1" xfId="5" applyFont="1" applyBorder="1" applyAlignment="1">
      <alignment horizontal="left"/>
    </xf>
    <xf numFmtId="0" fontId="11" fillId="0" borderId="58" xfId="5" applyFont="1" applyBorder="1" applyAlignment="1">
      <alignment horizontal="center" vertical="center" wrapText="1"/>
    </xf>
    <xf numFmtId="0" fontId="11" fillId="0" borderId="59" xfId="5" applyFont="1" applyBorder="1" applyAlignment="1">
      <alignment horizontal="center" vertical="center" wrapText="1"/>
    </xf>
    <xf numFmtId="0" fontId="11" fillId="0" borderId="12" xfId="5" applyFont="1" applyBorder="1" applyAlignment="1">
      <alignment horizontal="center" vertical="center" wrapText="1"/>
    </xf>
    <xf numFmtId="0" fontId="9" fillId="0" borderId="9" xfId="5" applyFont="1" applyBorder="1" applyAlignment="1">
      <alignment horizontal="center" vertical="center" wrapText="1"/>
    </xf>
    <xf numFmtId="0" fontId="11" fillId="0" borderId="0" xfId="5" applyFont="1" applyAlignment="1">
      <alignment horizontal="left" vertical="top" wrapText="1"/>
    </xf>
    <xf numFmtId="0" fontId="9" fillId="0" borderId="0" xfId="5" applyFont="1" applyAlignment="1">
      <alignment vertical="top"/>
    </xf>
    <xf numFmtId="0" fontId="24" fillId="0" borderId="0" xfId="0" applyFont="1" applyAlignment="1">
      <alignment wrapText="1"/>
    </xf>
    <xf numFmtId="0" fontId="9" fillId="0" borderId="12" xfId="5" applyFont="1" applyBorder="1" applyAlignment="1">
      <alignment horizontal="center" vertical="center" wrapText="1"/>
    </xf>
    <xf numFmtId="14" fontId="9" fillId="0" borderId="1" xfId="322" applyNumberFormat="1" applyFont="1" applyBorder="1" applyProtection="1">
      <protection locked="0"/>
    </xf>
    <xf numFmtId="49" fontId="9" fillId="0" borderId="12" xfId="322" applyNumberFormat="1" applyFont="1" applyBorder="1" applyAlignment="1">
      <alignment horizontal="center" vertical="center"/>
    </xf>
    <xf numFmtId="0" fontId="9" fillId="0" borderId="12" xfId="322" applyFont="1" applyBorder="1" applyAlignment="1">
      <alignment horizontal="center" vertical="center"/>
    </xf>
    <xf numFmtId="0" fontId="9" fillId="0" borderId="12" xfId="322" applyFont="1" applyBorder="1"/>
    <xf numFmtId="49" fontId="9" fillId="0" borderId="1" xfId="322" applyNumberFormat="1" applyFont="1" applyBorder="1" applyProtection="1">
      <protection locked="0"/>
    </xf>
    <xf numFmtId="0" fontId="9" fillId="0" borderId="1" xfId="322" applyFont="1" applyBorder="1" applyProtection="1">
      <protection locked="0"/>
    </xf>
    <xf numFmtId="49" fontId="9" fillId="0" borderId="0" xfId="322" applyNumberFormat="1" applyFont="1" applyAlignment="1">
      <alignment horizontal="center"/>
    </xf>
    <xf numFmtId="0" fontId="9" fillId="0" borderId="0" xfId="5" applyFont="1" applyAlignment="1">
      <alignment horizontal="justify"/>
    </xf>
    <xf numFmtId="0" fontId="9" fillId="0" borderId="0" xfId="5" applyFont="1" applyAlignment="1">
      <alignment horizontal="left" vertical="center" wrapText="1"/>
    </xf>
    <xf numFmtId="0" fontId="9" fillId="0" borderId="12" xfId="322" applyFont="1" applyBorder="1" applyAlignment="1">
      <alignment horizontal="center" vertical="center" wrapText="1"/>
    </xf>
    <xf numFmtId="0" fontId="15" fillId="0" borderId="12" xfId="322" applyFont="1" applyBorder="1" applyAlignment="1">
      <alignment horizontal="center" vertical="center"/>
    </xf>
    <xf numFmtId="0" fontId="15" fillId="0" borderId="12" xfId="322" applyFont="1" applyBorder="1" applyAlignment="1">
      <alignment horizontal="center" vertical="center" wrapText="1"/>
    </xf>
    <xf numFmtId="49" fontId="15" fillId="0" borderId="12" xfId="322" applyNumberFormat="1" applyFont="1" applyBorder="1" applyAlignment="1">
      <alignment horizontal="center" vertical="center"/>
    </xf>
    <xf numFmtId="0" fontId="24" fillId="3" borderId="11" xfId="0" applyFont="1" applyFill="1" applyBorder="1" applyAlignment="1">
      <alignment horizontal="center"/>
    </xf>
    <xf numFmtId="0" fontId="9" fillId="0" borderId="0" xfId="5" applyFont="1" applyAlignment="1">
      <alignment horizontal="center" vertical="top"/>
    </xf>
    <xf numFmtId="0" fontId="11" fillId="0" borderId="1" xfId="5" applyFont="1" applyBorder="1" applyAlignment="1">
      <alignment horizontal="left" vertical="center"/>
    </xf>
    <xf numFmtId="0" fontId="16" fillId="0" borderId="0" xfId="0" applyFont="1" applyAlignment="1">
      <alignment horizontal="right"/>
    </xf>
    <xf numFmtId="0" fontId="18" fillId="0" borderId="9" xfId="5" applyFont="1" applyBorder="1" applyAlignment="1">
      <alignment horizontal="center"/>
    </xf>
    <xf numFmtId="0" fontId="18" fillId="0" borderId="12" xfId="5" applyFont="1" applyBorder="1" applyAlignment="1">
      <alignment horizontal="center"/>
    </xf>
    <xf numFmtId="3" fontId="9" fillId="0" borderId="12" xfId="5" applyNumberFormat="1" applyFont="1" applyBorder="1" applyAlignment="1" applyProtection="1">
      <alignment horizontal="right" vertical="center" wrapText="1"/>
      <protection locked="0"/>
    </xf>
    <xf numFmtId="0" fontId="9" fillId="0" borderId="0" xfId="268" applyFont="1" applyAlignment="1">
      <alignment wrapText="1"/>
    </xf>
    <xf numFmtId="0" fontId="9" fillId="0" borderId="0" xfId="5" applyFont="1" applyAlignment="1">
      <alignment horizontal="left" vertical="center"/>
    </xf>
    <xf numFmtId="0" fontId="18" fillId="0" borderId="12" xfId="5" applyFont="1" applyBorder="1" applyAlignment="1">
      <alignment horizontal="center" vertical="center"/>
    </xf>
    <xf numFmtId="0" fontId="9" fillId="0" borderId="12" xfId="268" applyFont="1" applyBorder="1" applyAlignment="1" applyProtection="1">
      <alignment horizontal="center" vertical="center"/>
      <protection locked="0"/>
    </xf>
    <xf numFmtId="0" fontId="9" fillId="0" borderId="12" xfId="5" applyFont="1" applyBorder="1" applyAlignment="1" applyProtection="1">
      <alignment horizontal="center" vertical="center" wrapText="1"/>
      <protection locked="0"/>
    </xf>
    <xf numFmtId="0" fontId="9" fillId="0" borderId="12" xfId="268" applyFont="1" applyBorder="1" applyAlignment="1">
      <alignment horizontal="left" vertical="center"/>
    </xf>
    <xf numFmtId="0" fontId="9" fillId="0" borderId="0" xfId="0" applyFont="1" applyAlignment="1">
      <alignment horizontal="centerContinuous"/>
    </xf>
    <xf numFmtId="49" fontId="9" fillId="0" borderId="0" xfId="373" applyNumberFormat="1" applyFont="1"/>
    <xf numFmtId="49" fontId="9" fillId="0" borderId="1" xfId="373" applyNumberFormat="1" applyFont="1" applyBorder="1"/>
    <xf numFmtId="0" fontId="9" fillId="0" borderId="0" xfId="373" applyFont="1"/>
    <xf numFmtId="0" fontId="9" fillId="0" borderId="0" xfId="373" applyFont="1" applyAlignment="1">
      <alignment horizontal="center"/>
    </xf>
    <xf numFmtId="49" fontId="17" fillId="2" borderId="0" xfId="373" applyNumberFormat="1" applyFont="1" applyFill="1"/>
    <xf numFmtId="0" fontId="9" fillId="0" borderId="0" xfId="373" applyFont="1" applyAlignment="1">
      <alignment horizontal="right"/>
    </xf>
    <xf numFmtId="49" fontId="22" fillId="0" borderId="0" xfId="373" applyNumberFormat="1" applyFont="1" applyAlignment="1">
      <alignment horizontal="centerContinuous"/>
    </xf>
    <xf numFmtId="14" fontId="9" fillId="0" borderId="0" xfId="373" applyNumberFormat="1" applyFont="1" applyAlignment="1" applyProtection="1">
      <alignment horizontal="centerContinuous"/>
      <protection locked="0"/>
    </xf>
    <xf numFmtId="0" fontId="9" fillId="0" borderId="0" xfId="373" applyFont="1" applyAlignment="1">
      <alignment horizontal="centerContinuous"/>
    </xf>
    <xf numFmtId="0" fontId="22" fillId="0" borderId="0" xfId="373" applyFont="1" applyAlignment="1">
      <alignment horizontal="right"/>
    </xf>
    <xf numFmtId="14" fontId="11" fillId="0" borderId="1" xfId="373" applyNumberFormat="1" applyFont="1" applyBorder="1" applyAlignment="1" applyProtection="1">
      <alignment horizontal="center"/>
      <protection locked="0"/>
    </xf>
    <xf numFmtId="14" fontId="22" fillId="0" borderId="0" xfId="373" applyNumberFormat="1" applyFont="1" applyAlignment="1" applyProtection="1">
      <alignment horizontal="left"/>
      <protection locked="0"/>
    </xf>
    <xf numFmtId="49" fontId="22" fillId="0" borderId="0" xfId="373" applyNumberFormat="1" applyFont="1" applyAlignment="1">
      <alignment horizontal="right"/>
    </xf>
    <xf numFmtId="14" fontId="9" fillId="0" borderId="0" xfId="373" applyNumberFormat="1" applyFont="1" applyProtection="1">
      <protection locked="0"/>
    </xf>
    <xf numFmtId="0" fontId="11" fillId="0" borderId="0" xfId="373" applyFont="1"/>
    <xf numFmtId="49" fontId="9" fillId="0" borderId="0" xfId="373" applyNumberFormat="1" applyFont="1" applyAlignment="1">
      <alignment horizontal="right"/>
    </xf>
    <xf numFmtId="0" fontId="9" fillId="0" borderId="0" xfId="373" applyFont="1" applyAlignment="1">
      <alignment horizontal="center" vertical="center"/>
    </xf>
    <xf numFmtId="0" fontId="15" fillId="0" borderId="12" xfId="373" applyFont="1" applyBorder="1" applyAlignment="1">
      <alignment horizontal="center" vertical="center" wrapText="1"/>
    </xf>
    <xf numFmtId="49" fontId="15" fillId="0" borderId="12" xfId="373" applyNumberFormat="1" applyFont="1" applyBorder="1" applyAlignment="1">
      <alignment horizontal="center" vertical="center"/>
    </xf>
    <xf numFmtId="0" fontId="15" fillId="0" borderId="12" xfId="373" applyFont="1" applyBorder="1" applyAlignment="1">
      <alignment horizontal="center" vertical="center"/>
    </xf>
    <xf numFmtId="0" fontId="17" fillId="0" borderId="12" xfId="373" applyFont="1" applyBorder="1"/>
    <xf numFmtId="3" fontId="17" fillId="0" borderId="12" xfId="373" applyNumberFormat="1" applyFont="1" applyBorder="1"/>
    <xf numFmtId="0" fontId="15" fillId="0" borderId="12" xfId="373" applyFont="1" applyBorder="1"/>
    <xf numFmtId="49" fontId="15" fillId="0" borderId="12" xfId="373" applyNumberFormat="1" applyFont="1" applyBorder="1"/>
    <xf numFmtId="3" fontId="15" fillId="0" borderId="12" xfId="373" applyNumberFormat="1" applyFont="1" applyBorder="1" applyProtection="1">
      <protection locked="0"/>
    </xf>
    <xf numFmtId="4" fontId="15" fillId="0" borderId="12" xfId="373" applyNumberFormat="1" applyFont="1" applyBorder="1" applyProtection="1">
      <protection locked="0"/>
    </xf>
    <xf numFmtId="3" fontId="15" fillId="0" borderId="12" xfId="373" applyNumberFormat="1" applyFont="1" applyBorder="1"/>
    <xf numFmtId="4" fontId="15" fillId="0" borderId="12" xfId="373" applyNumberFormat="1" applyFont="1" applyBorder="1"/>
    <xf numFmtId="3" fontId="17" fillId="0" borderId="12" xfId="373" applyNumberFormat="1" applyFont="1" applyBorder="1" applyProtection="1">
      <protection locked="0"/>
    </xf>
    <xf numFmtId="49" fontId="17" fillId="0" borderId="12" xfId="373" applyNumberFormat="1" applyFont="1" applyBorder="1"/>
    <xf numFmtId="0" fontId="15" fillId="0" borderId="0" xfId="373" applyFont="1"/>
    <xf numFmtId="0" fontId="17" fillId="0" borderId="0" xfId="373" applyFont="1"/>
    <xf numFmtId="49" fontId="15" fillId="0" borderId="0" xfId="373" applyNumberFormat="1" applyFont="1"/>
    <xf numFmtId="49" fontId="15" fillId="0" borderId="1" xfId="373" applyNumberFormat="1" applyFont="1" applyBorder="1" applyProtection="1">
      <protection locked="0"/>
    </xf>
    <xf numFmtId="0" fontId="15" fillId="0" borderId="1" xfId="373" applyFont="1" applyBorder="1" applyProtection="1">
      <protection locked="0"/>
    </xf>
    <xf numFmtId="49" fontId="15" fillId="0" borderId="0" xfId="373" applyNumberFormat="1" applyFont="1" applyAlignment="1">
      <alignment horizontal="center"/>
    </xf>
    <xf numFmtId="0" fontId="15" fillId="0" borderId="0" xfId="373" applyFont="1" applyAlignment="1">
      <alignment horizontal="center"/>
    </xf>
    <xf numFmtId="14" fontId="22" fillId="0" borderId="1" xfId="322" applyNumberFormat="1" applyFont="1" applyBorder="1" applyAlignment="1">
      <alignment horizontal="center"/>
    </xf>
    <xf numFmtId="49" fontId="111" fillId="0" borderId="0" xfId="322" applyNumberFormat="1" applyFont="1" applyAlignment="1">
      <alignment horizontal="center"/>
    </xf>
    <xf numFmtId="0" fontId="15" fillId="0" borderId="14" xfId="322" applyFont="1" applyBorder="1" applyAlignment="1">
      <alignment horizontal="center" vertical="center" wrapText="1"/>
    </xf>
    <xf numFmtId="4" fontId="17" fillId="0" borderId="12" xfId="322" applyNumberFormat="1" applyFont="1" applyBorder="1"/>
    <xf numFmtId="0" fontId="22" fillId="0" borderId="0" xfId="322" applyFont="1"/>
    <xf numFmtId="14" fontId="9" fillId="0" borderId="0" xfId="322" applyNumberFormat="1" applyFont="1" applyAlignment="1">
      <alignment horizontal="centerContinuous"/>
    </xf>
    <xf numFmtId="14" fontId="11" fillId="0" borderId="1" xfId="322" applyNumberFormat="1" applyFont="1" applyBorder="1" applyAlignment="1">
      <alignment horizontal="center"/>
    </xf>
    <xf numFmtId="14" fontId="22" fillId="0" borderId="0" xfId="322" applyNumberFormat="1" applyFont="1" applyAlignment="1">
      <alignment horizontal="left"/>
    </xf>
    <xf numFmtId="0" fontId="22" fillId="0" borderId="12" xfId="322" applyFont="1" applyBorder="1"/>
    <xf numFmtId="3" fontId="11" fillId="0" borderId="12" xfId="322" applyNumberFormat="1" applyFont="1" applyBorder="1"/>
    <xf numFmtId="0" fontId="11" fillId="0" borderId="12" xfId="322" applyFont="1" applyBorder="1"/>
    <xf numFmtId="49" fontId="9" fillId="0" borderId="12" xfId="322" applyNumberFormat="1" applyFont="1" applyBorder="1"/>
    <xf numFmtId="3" fontId="9" fillId="0" borderId="12" xfId="322" applyNumberFormat="1" applyFont="1" applyBorder="1" applyProtection="1">
      <protection locked="0"/>
    </xf>
    <xf numFmtId="4" fontId="9" fillId="0" borderId="12" xfId="322" applyNumberFormat="1" applyFont="1" applyBorder="1" applyProtection="1">
      <protection locked="0"/>
    </xf>
    <xf numFmtId="4" fontId="9" fillId="0" borderId="12" xfId="322" applyNumberFormat="1" applyFont="1" applyBorder="1"/>
    <xf numFmtId="49" fontId="22" fillId="0" borderId="12" xfId="322" applyNumberFormat="1" applyFont="1" applyBorder="1"/>
    <xf numFmtId="3" fontId="9" fillId="0" borderId="12" xfId="322" applyNumberFormat="1" applyFont="1" applyBorder="1"/>
    <xf numFmtId="0" fontId="9" fillId="0" borderId="12" xfId="322" applyFont="1" applyBorder="1" applyAlignment="1">
      <alignment horizontal="center"/>
    </xf>
    <xf numFmtId="0" fontId="9" fillId="0" borderId="36" xfId="322" applyFont="1" applyBorder="1"/>
    <xf numFmtId="0" fontId="9" fillId="0" borderId="37" xfId="322" applyFont="1" applyBorder="1"/>
    <xf numFmtId="0" fontId="9" fillId="0" borderId="11" xfId="322" applyFont="1" applyBorder="1"/>
    <xf numFmtId="0" fontId="9" fillId="0" borderId="12" xfId="322" applyFont="1" applyBorder="1" applyProtection="1">
      <protection locked="0"/>
    </xf>
    <xf numFmtId="49" fontId="9" fillId="0" borderId="35" xfId="322" applyNumberFormat="1" applyFont="1" applyBorder="1"/>
    <xf numFmtId="0" fontId="9" fillId="0" borderId="21" xfId="322" applyFont="1" applyBorder="1"/>
    <xf numFmtId="0" fontId="9" fillId="0" borderId="43" xfId="322" applyFont="1" applyBorder="1"/>
    <xf numFmtId="0" fontId="11" fillId="0" borderId="35" xfId="322" applyFont="1" applyBorder="1"/>
    <xf numFmtId="0" fontId="11" fillId="0" borderId="11" xfId="322" applyFont="1" applyBorder="1"/>
    <xf numFmtId="0" fontId="11" fillId="0" borderId="14" xfId="322" applyFont="1" applyBorder="1"/>
    <xf numFmtId="0" fontId="9" fillId="0" borderId="14" xfId="322" applyFont="1" applyBorder="1"/>
    <xf numFmtId="0" fontId="22" fillId="0" borderId="2" xfId="322" applyFont="1" applyBorder="1"/>
    <xf numFmtId="0" fontId="9" fillId="0" borderId="13" xfId="322" applyFont="1" applyBorder="1"/>
    <xf numFmtId="0" fontId="9" fillId="0" borderId="24" xfId="322" applyFont="1" applyBorder="1"/>
    <xf numFmtId="0" fontId="11" fillId="0" borderId="1" xfId="322" applyFont="1" applyBorder="1"/>
    <xf numFmtId="0" fontId="9" fillId="0" borderId="20" xfId="322" applyFont="1" applyBorder="1"/>
    <xf numFmtId="0" fontId="11" fillId="0" borderId="36" xfId="322" applyFont="1" applyBorder="1"/>
    <xf numFmtId="0" fontId="11" fillId="0" borderId="43" xfId="322" applyFont="1" applyBorder="1"/>
    <xf numFmtId="0" fontId="9" fillId="0" borderId="35" xfId="322" applyFont="1" applyBorder="1"/>
    <xf numFmtId="0" fontId="9" fillId="0" borderId="11" xfId="322" applyFont="1" applyBorder="1" applyProtection="1">
      <protection locked="0"/>
    </xf>
    <xf numFmtId="0" fontId="10" fillId="2" borderId="34" xfId="1" applyFont="1" applyFill="1" applyBorder="1" applyAlignment="1">
      <alignment horizontal="right"/>
    </xf>
    <xf numFmtId="14" fontId="9" fillId="0" borderId="1" xfId="322" applyNumberFormat="1" applyFont="1" applyBorder="1" applyAlignment="1">
      <alignment horizontal="center"/>
    </xf>
    <xf numFmtId="14" fontId="9" fillId="0" borderId="0" xfId="322" applyNumberFormat="1" applyFont="1"/>
    <xf numFmtId="49" fontId="21" fillId="0" borderId="35" xfId="322" applyNumberFormat="1" applyFont="1" applyBorder="1" applyAlignment="1">
      <alignment horizontal="center" wrapText="1"/>
    </xf>
    <xf numFmtId="0" fontId="21" fillId="0" borderId="12" xfId="322" applyFont="1" applyBorder="1" applyAlignment="1">
      <alignment horizontal="center" vertical="center"/>
    </xf>
    <xf numFmtId="0" fontId="9" fillId="0" borderId="12" xfId="322" applyFont="1" applyBorder="1" applyAlignment="1" applyProtection="1">
      <alignment horizontal="right" vertical="center"/>
      <protection locked="0"/>
    </xf>
    <xf numFmtId="0" fontId="9" fillId="0" borderId="12" xfId="322" applyFont="1" applyBorder="1" applyAlignment="1">
      <alignment horizontal="right" vertical="center"/>
    </xf>
    <xf numFmtId="0" fontId="9" fillId="0" borderId="1" xfId="0" applyFont="1" applyBorder="1" applyAlignment="1" applyProtection="1">
      <alignment horizontal="center"/>
      <protection locked="0"/>
    </xf>
    <xf numFmtId="0" fontId="9" fillId="0" borderId="12" xfId="0" applyFont="1" applyBorder="1" applyProtection="1">
      <protection locked="0"/>
    </xf>
    <xf numFmtId="0" fontId="9" fillId="0" borderId="12" xfId="0" applyFont="1" applyBorder="1" applyAlignment="1" applyProtection="1">
      <alignment horizontal="center"/>
      <protection locked="0"/>
    </xf>
    <xf numFmtId="0" fontId="24" fillId="0" borderId="27" xfId="0" applyFont="1" applyBorder="1" applyAlignment="1">
      <alignment horizontal="center" vertical="center"/>
    </xf>
    <xf numFmtId="3" fontId="24" fillId="0" borderId="28" xfId="0" applyNumberFormat="1" applyFont="1" applyBorder="1" applyAlignment="1">
      <alignment horizontal="center" vertical="center"/>
    </xf>
    <xf numFmtId="3" fontId="24" fillId="3" borderId="28" xfId="0" applyNumberFormat="1" applyFont="1" applyFill="1" applyBorder="1" applyAlignment="1" applyProtection="1">
      <alignment horizontal="right" vertical="center"/>
      <protection locked="0"/>
    </xf>
    <xf numFmtId="3" fontId="24" fillId="3" borderId="29" xfId="0" applyNumberFormat="1" applyFont="1" applyFill="1" applyBorder="1" applyAlignment="1" applyProtection="1">
      <alignment horizontal="right" vertical="center"/>
      <protection locked="0"/>
    </xf>
    <xf numFmtId="3" fontId="24" fillId="0" borderId="40" xfId="0" applyNumberFormat="1" applyFont="1" applyBorder="1" applyAlignment="1">
      <alignment horizontal="center" vertical="center"/>
    </xf>
    <xf numFmtId="3" fontId="24" fillId="0" borderId="27" xfId="0" applyNumberFormat="1" applyFont="1" applyBorder="1" applyAlignment="1" applyProtection="1">
      <alignment horizontal="right" vertical="center"/>
      <protection locked="0"/>
    </xf>
    <xf numFmtId="3" fontId="24" fillId="3" borderId="27" xfId="0" applyNumberFormat="1" applyFont="1" applyFill="1" applyBorder="1" applyAlignment="1" applyProtection="1">
      <alignment horizontal="right" vertical="center"/>
      <protection locked="0"/>
    </xf>
    <xf numFmtId="3" fontId="24" fillId="3" borderId="39" xfId="0" applyNumberFormat="1" applyFont="1" applyFill="1" applyBorder="1" applyAlignment="1" applyProtection="1">
      <alignment horizontal="right" vertical="center"/>
      <protection locked="0"/>
    </xf>
    <xf numFmtId="0" fontId="9" fillId="0" borderId="0" xfId="0" applyFont="1" applyAlignment="1">
      <alignment horizontal="center"/>
    </xf>
    <xf numFmtId="0" fontId="9" fillId="0" borderId="1" xfId="0" applyFont="1" applyBorder="1" applyProtection="1">
      <protection locked="0"/>
    </xf>
    <xf numFmtId="0" fontId="0" fillId="0" borderId="0" xfId="0" applyAlignment="1">
      <alignment horizontal="center" vertical="center"/>
    </xf>
    <xf numFmtId="1" fontId="19" fillId="0" borderId="1" xfId="5" applyNumberFormat="1" applyFont="1" applyBorder="1" applyAlignment="1">
      <alignment horizontal="center"/>
    </xf>
    <xf numFmtId="0" fontId="16" fillId="0" borderId="0" xfId="0" applyFont="1" applyAlignment="1">
      <alignment horizontal="right" vertical="center"/>
    </xf>
    <xf numFmtId="0" fontId="9" fillId="0" borderId="0" xfId="268" applyFont="1" applyAlignment="1">
      <alignment horizontal="right" vertical="center"/>
    </xf>
    <xf numFmtId="0" fontId="11" fillId="0" borderId="0" xfId="268" applyFont="1" applyAlignment="1">
      <alignment horizontal="right" vertical="center"/>
    </xf>
    <xf numFmtId="176" fontId="11" fillId="0" borderId="1" xfId="0" applyNumberFormat="1" applyFont="1" applyBorder="1" applyAlignment="1" applyProtection="1">
      <alignment horizontal="center" vertical="center"/>
      <protection locked="0"/>
    </xf>
    <xf numFmtId="3" fontId="11" fillId="3" borderId="39" xfId="5" applyNumberFormat="1" applyFont="1" applyFill="1" applyBorder="1" applyAlignment="1">
      <alignment horizontal="right" vertical="center" wrapText="1"/>
    </xf>
    <xf numFmtId="0" fontId="113" fillId="0" borderId="0" xfId="5" applyFont="1" applyAlignment="1">
      <alignment horizontal="left" vertical="center"/>
    </xf>
    <xf numFmtId="0" fontId="0" fillId="0" borderId="0" xfId="0" applyAlignment="1">
      <alignment wrapText="1"/>
    </xf>
    <xf numFmtId="0" fontId="113" fillId="0" borderId="0" xfId="5" applyFont="1" applyAlignment="1">
      <alignment vertical="center"/>
    </xf>
    <xf numFmtId="0" fontId="0" fillId="0" borderId="0" xfId="0" applyAlignment="1">
      <alignment horizontal="left" vertical="center"/>
    </xf>
    <xf numFmtId="0" fontId="0" fillId="0" borderId="0" xfId="0" applyAlignment="1">
      <alignment vertical="center"/>
    </xf>
    <xf numFmtId="3" fontId="11" fillId="3" borderId="28" xfId="268" applyNumberFormat="1" applyFont="1" applyFill="1" applyBorder="1"/>
    <xf numFmtId="0" fontId="11" fillId="0" borderId="0" xfId="0" applyFont="1" applyAlignment="1">
      <alignment horizontal="right" vertical="center"/>
    </xf>
    <xf numFmtId="0" fontId="11" fillId="0" borderId="0" xfId="0" applyFont="1"/>
    <xf numFmtId="0" fontId="11" fillId="0" borderId="0" xfId="0" applyFont="1" applyAlignment="1">
      <alignment horizontal="centerContinuous"/>
    </xf>
    <xf numFmtId="0" fontId="11" fillId="0" borderId="0" xfId="0" applyFont="1" applyAlignment="1">
      <alignment horizontal="center"/>
    </xf>
    <xf numFmtId="14" fontId="11" fillId="0" borderId="1" xfId="0" applyNumberFormat="1" applyFont="1" applyBorder="1" applyProtection="1">
      <protection locked="0"/>
    </xf>
    <xf numFmtId="14" fontId="11" fillId="0" borderId="0" xfId="0" applyNumberFormat="1" applyFont="1" applyProtection="1">
      <protection locked="0"/>
    </xf>
    <xf numFmtId="0" fontId="9" fillId="0" borderId="9" xfId="0" applyFont="1" applyBorder="1"/>
    <xf numFmtId="0" fontId="9" fillId="2" borderId="12" xfId="0" applyFont="1" applyFill="1" applyBorder="1" applyAlignment="1">
      <alignment horizontal="center"/>
    </xf>
    <xf numFmtId="0" fontId="9" fillId="0" borderId="12" xfId="0" applyFont="1" applyBorder="1" applyAlignment="1">
      <alignment horizontal="center"/>
    </xf>
    <xf numFmtId="0" fontId="11" fillId="0" borderId="10" xfId="0" applyFont="1" applyBorder="1" applyAlignment="1">
      <alignment horizontal="center"/>
    </xf>
    <xf numFmtId="0" fontId="9" fillId="0" borderId="27" xfId="0" applyFont="1" applyBorder="1" applyAlignment="1">
      <alignment horizontal="center" vertical="center" wrapText="1"/>
    </xf>
    <xf numFmtId="3" fontId="9" fillId="0" borderId="28" xfId="0" applyNumberFormat="1" applyFont="1" applyBorder="1" applyAlignment="1" applyProtection="1">
      <alignment horizontal="right" vertical="center"/>
      <protection locked="0"/>
    </xf>
    <xf numFmtId="3" fontId="11" fillId="0" borderId="29" xfId="0" applyNumberFormat="1" applyFont="1" applyBorder="1" applyAlignment="1">
      <alignment horizontal="right" vertical="center"/>
    </xf>
    <xf numFmtId="0" fontId="15" fillId="0" borderId="1" xfId="0" applyFont="1" applyBorder="1" applyAlignment="1">
      <alignment horizontal="center" vertical="center"/>
    </xf>
    <xf numFmtId="0" fontId="9" fillId="0" borderId="0" xfId="0" applyFont="1" applyAlignment="1">
      <alignment vertical="center"/>
    </xf>
    <xf numFmtId="0" fontId="114" fillId="0" borderId="0" xfId="0" applyFont="1" applyAlignment="1">
      <alignment horizontal="right" vertical="center"/>
    </xf>
    <xf numFmtId="0" fontId="9" fillId="0" borderId="0" xfId="0" applyFont="1" applyAlignment="1">
      <alignment horizontal="center" vertical="top"/>
    </xf>
    <xf numFmtId="0" fontId="17" fillId="0" borderId="0" xfId="0" applyFont="1" applyAlignment="1">
      <alignment horizontal="right" vertical="center"/>
    </xf>
    <xf numFmtId="0" fontId="115" fillId="0" borderId="0" xfId="0" applyFont="1" applyAlignment="1" applyProtection="1">
      <alignment horizontal="right" vertical="center"/>
      <protection locked="0"/>
    </xf>
    <xf numFmtId="0" fontId="9" fillId="0" borderId="0" xfId="7" applyFont="1" applyAlignment="1">
      <alignment horizontal="right" vertical="center"/>
    </xf>
    <xf numFmtId="176" fontId="11" fillId="0" borderId="1" xfId="7" applyNumberFormat="1" applyFont="1" applyBorder="1" applyAlignment="1" applyProtection="1">
      <alignment horizontal="center" vertical="center"/>
      <protection locked="0"/>
    </xf>
    <xf numFmtId="0" fontId="9" fillId="0" borderId="0" xfId="7" applyFont="1" applyAlignment="1">
      <alignment vertical="center"/>
    </xf>
    <xf numFmtId="0" fontId="9" fillId="0" borderId="0" xfId="0" applyFont="1" applyAlignment="1">
      <alignment horizontal="right" vertical="center"/>
    </xf>
    <xf numFmtId="0" fontId="11" fillId="0" borderId="12" xfId="0" applyFont="1" applyBorder="1" applyAlignment="1">
      <alignment horizontal="center" vertical="center" wrapText="1"/>
    </xf>
    <xf numFmtId="0" fontId="11" fillId="0" borderId="12" xfId="0" applyFont="1" applyBorder="1" applyAlignment="1">
      <alignment horizontal="left" vertical="center"/>
    </xf>
    <xf numFmtId="0" fontId="9" fillId="0" borderId="12" xfId="0" applyFont="1" applyBorder="1" applyAlignment="1">
      <alignment horizontal="right" vertical="center"/>
    </xf>
    <xf numFmtId="17" fontId="9" fillId="0" borderId="12" xfId="0" applyNumberFormat="1" applyFont="1" applyBorder="1" applyAlignment="1">
      <alignment horizontal="right" vertical="center"/>
    </xf>
    <xf numFmtId="16" fontId="9" fillId="0" borderId="12" xfId="0" applyNumberFormat="1" applyFont="1" applyBorder="1" applyAlignment="1">
      <alignment horizontal="right" vertical="center"/>
    </xf>
    <xf numFmtId="0" fontId="11" fillId="0" borderId="21" xfId="0" applyFont="1" applyBorder="1" applyAlignment="1">
      <alignment horizontal="left" vertical="center"/>
    </xf>
    <xf numFmtId="0" fontId="9" fillId="0" borderId="43" xfId="0" applyFont="1" applyBorder="1" applyAlignment="1">
      <alignment horizontal="right" vertical="center"/>
    </xf>
    <xf numFmtId="0" fontId="9" fillId="0" borderId="21" xfId="0" applyFont="1" applyBorder="1" applyAlignment="1">
      <alignment horizontal="right" vertical="center"/>
    </xf>
    <xf numFmtId="0" fontId="9" fillId="0" borderId="1" xfId="0" applyFont="1" applyBorder="1" applyAlignment="1" applyProtection="1">
      <alignment horizontal="center" vertical="center"/>
      <protection locked="0"/>
    </xf>
    <xf numFmtId="0" fontId="9" fillId="2" borderId="0" xfId="0" applyFont="1" applyFill="1" applyAlignment="1">
      <alignment vertical="center"/>
    </xf>
    <xf numFmtId="0" fontId="116" fillId="0" borderId="0" xfId="0" applyFont="1"/>
    <xf numFmtId="49" fontId="15" fillId="0" borderId="1" xfId="373" applyNumberFormat="1" applyFont="1" applyBorder="1" applyAlignment="1" applyProtection="1">
      <alignment horizontal="center" vertical="center"/>
      <protection locked="0"/>
    </xf>
    <xf numFmtId="0" fontId="16" fillId="2" borderId="0" xfId="1" applyFont="1" applyFill="1" applyAlignment="1">
      <alignment horizontal="right" vertical="center"/>
    </xf>
    <xf numFmtId="0" fontId="15" fillId="0" borderId="0" xfId="373" applyFont="1" applyAlignment="1">
      <alignment horizontal="center" vertical="top"/>
    </xf>
    <xf numFmtId="0" fontId="116" fillId="0" borderId="0" xfId="0" applyFont="1" applyAlignment="1">
      <alignment horizontal="right" vertical="center"/>
    </xf>
    <xf numFmtId="0" fontId="15" fillId="0" borderId="0" xfId="7" applyFont="1"/>
    <xf numFmtId="0" fontId="15" fillId="0" borderId="0" xfId="7" applyFont="1" applyAlignment="1">
      <alignment horizontal="right" vertical="center"/>
    </xf>
    <xf numFmtId="176" fontId="17" fillId="0" borderId="1" xfId="7" applyNumberFormat="1" applyFont="1" applyBorder="1" applyAlignment="1" applyProtection="1">
      <alignment horizontal="center" vertical="center"/>
      <protection locked="0"/>
    </xf>
    <xf numFmtId="0" fontId="118" fillId="0" borderId="0" xfId="7" applyFont="1"/>
    <xf numFmtId="0" fontId="116" fillId="0" borderId="66" xfId="7" applyFont="1" applyBorder="1" applyAlignment="1">
      <alignment horizontal="center" vertical="center" wrapText="1"/>
    </xf>
    <xf numFmtId="0" fontId="116" fillId="0" borderId="67" xfId="7" applyFont="1" applyBorder="1" applyAlignment="1">
      <alignment horizontal="center" vertical="center" wrapText="1"/>
    </xf>
    <xf numFmtId="0" fontId="15" fillId="0" borderId="68"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55" xfId="7" applyFont="1" applyBorder="1" applyAlignment="1">
      <alignment horizontal="center" vertical="center" wrapText="1"/>
    </xf>
    <xf numFmtId="0" fontId="15" fillId="0" borderId="8" xfId="7" applyFont="1" applyBorder="1" applyAlignment="1">
      <alignment horizontal="center" vertical="center" wrapText="1"/>
    </xf>
    <xf numFmtId="0" fontId="18" fillId="0" borderId="69" xfId="7" applyFont="1" applyBorder="1" applyAlignment="1">
      <alignment horizontal="center" vertical="center" wrapText="1"/>
    </xf>
    <xf numFmtId="3" fontId="18" fillId="0" borderId="70" xfId="7" applyNumberFormat="1" applyFont="1" applyBorder="1" applyAlignment="1">
      <alignment horizontal="center" vertical="center" wrapText="1"/>
    </xf>
    <xf numFmtId="3" fontId="18" fillId="0" borderId="71" xfId="7" applyNumberFormat="1" applyFont="1" applyBorder="1" applyAlignment="1">
      <alignment horizontal="center" vertical="center"/>
    </xf>
    <xf numFmtId="3" fontId="18" fillId="0" borderId="11" xfId="7" applyNumberFormat="1" applyFont="1" applyBorder="1" applyAlignment="1">
      <alignment horizontal="center" vertical="center" wrapText="1"/>
    </xf>
    <xf numFmtId="3" fontId="18" fillId="0" borderId="12" xfId="7" applyNumberFormat="1" applyFont="1" applyBorder="1" applyAlignment="1">
      <alignment horizontal="center" vertical="center" wrapText="1"/>
    </xf>
    <xf numFmtId="3" fontId="18" fillId="0" borderId="12" xfId="7" applyNumberFormat="1" applyFont="1" applyBorder="1" applyAlignment="1">
      <alignment horizontal="center" vertical="center"/>
    </xf>
    <xf numFmtId="3" fontId="119" fillId="0" borderId="72" xfId="7" applyNumberFormat="1" applyFont="1" applyBorder="1" applyAlignment="1">
      <alignment horizontal="left" vertical="center"/>
    </xf>
    <xf numFmtId="3" fontId="117" fillId="0" borderId="73" xfId="7" applyNumberFormat="1" applyFont="1" applyBorder="1" applyAlignment="1">
      <alignment horizontal="right" vertical="center"/>
    </xf>
    <xf numFmtId="3" fontId="117" fillId="0" borderId="74" xfId="7" applyNumberFormat="1" applyFont="1" applyBorder="1" applyAlignment="1">
      <alignment horizontal="right" vertical="center"/>
    </xf>
    <xf numFmtId="3" fontId="117" fillId="0" borderId="75" xfId="7" applyNumberFormat="1" applyFont="1" applyBorder="1" applyAlignment="1">
      <alignment horizontal="right" vertical="center"/>
    </xf>
    <xf numFmtId="3" fontId="120" fillId="0" borderId="74" xfId="7" applyNumberFormat="1" applyFont="1" applyBorder="1" applyAlignment="1" applyProtection="1">
      <alignment horizontal="right" vertical="center"/>
      <protection locked="0"/>
    </xf>
    <xf numFmtId="3" fontId="121" fillId="0" borderId="76" xfId="7" applyNumberFormat="1" applyFont="1" applyBorder="1" applyAlignment="1">
      <alignment horizontal="right" vertical="center"/>
    </xf>
    <xf numFmtId="3" fontId="15" fillId="0" borderId="77" xfId="7" applyNumberFormat="1" applyFont="1" applyBorder="1" applyAlignment="1">
      <alignment horizontal="left" vertical="center" wrapText="1"/>
    </xf>
    <xf numFmtId="3" fontId="116" fillId="0" borderId="78" xfId="7" applyNumberFormat="1" applyFont="1" applyBorder="1" applyAlignment="1" applyProtection="1">
      <alignment horizontal="right" vertical="center" wrapText="1"/>
      <protection locked="0"/>
    </xf>
    <xf numFmtId="3" fontId="116" fillId="0" borderId="79" xfId="7" applyNumberFormat="1" applyFont="1" applyBorder="1" applyAlignment="1" applyProtection="1">
      <alignment horizontal="right"/>
      <protection locked="0"/>
    </xf>
    <xf numFmtId="3" fontId="116" fillId="2" borderId="80" xfId="7" applyNumberFormat="1" applyFont="1" applyFill="1" applyBorder="1" applyAlignment="1" applyProtection="1">
      <alignment horizontal="right"/>
      <protection locked="0"/>
    </xf>
    <xf numFmtId="3" fontId="15" fillId="0" borderId="81" xfId="7" applyNumberFormat="1" applyFont="1" applyBorder="1" applyAlignment="1">
      <alignment horizontal="left" vertical="center" wrapText="1"/>
    </xf>
    <xf numFmtId="3" fontId="116" fillId="2" borderId="82" xfId="7" applyNumberFormat="1" applyFont="1" applyFill="1" applyBorder="1" applyAlignment="1" applyProtection="1">
      <alignment horizontal="right" vertical="center"/>
      <protection locked="0"/>
    </xf>
    <xf numFmtId="3" fontId="116" fillId="0" borderId="83" xfId="7" applyNumberFormat="1" applyFont="1" applyBorder="1" applyAlignment="1" applyProtection="1">
      <alignment horizontal="right"/>
      <protection locked="0"/>
    </xf>
    <xf numFmtId="3" fontId="116" fillId="2" borderId="84" xfId="7" applyNumberFormat="1" applyFont="1" applyFill="1" applyBorder="1" applyAlignment="1" applyProtection="1">
      <alignment horizontal="right"/>
      <protection locked="0"/>
    </xf>
    <xf numFmtId="0" fontId="17" fillId="0" borderId="85" xfId="7" applyFont="1" applyBorder="1" applyAlignment="1">
      <alignment horizontal="center" vertical="center" wrapText="1"/>
    </xf>
    <xf numFmtId="3" fontId="116" fillId="0" borderId="86" xfId="7" applyNumberFormat="1" applyFont="1" applyBorder="1" applyAlignment="1">
      <alignment horizontal="right" vertical="center" wrapText="1"/>
    </xf>
    <xf numFmtId="3" fontId="116" fillId="0" borderId="87" xfId="7" applyNumberFormat="1" applyFont="1" applyBorder="1" applyAlignment="1">
      <alignment horizontal="right"/>
    </xf>
    <xf numFmtId="3" fontId="116" fillId="2" borderId="88" xfId="7" applyNumberFormat="1" applyFont="1" applyFill="1" applyBorder="1" applyAlignment="1">
      <alignment horizontal="right"/>
    </xf>
    <xf numFmtId="0" fontId="17" fillId="0" borderId="0" xfId="7" applyFont="1" applyAlignment="1">
      <alignment vertical="center"/>
    </xf>
    <xf numFmtId="0" fontId="123" fillId="38" borderId="1" xfId="0" applyFont="1" applyFill="1" applyBorder="1" applyAlignment="1">
      <alignment horizontal="center" vertical="center"/>
    </xf>
    <xf numFmtId="0" fontId="123" fillId="38" borderId="21" xfId="0" applyFont="1" applyFill="1" applyBorder="1" applyAlignment="1">
      <alignment horizontal="left" vertical="center"/>
    </xf>
    <xf numFmtId="0" fontId="123" fillId="38" borderId="1" xfId="0" applyFont="1" applyFill="1" applyBorder="1" applyAlignment="1">
      <alignment horizontal="left" vertical="center"/>
    </xf>
    <xf numFmtId="0" fontId="123" fillId="38" borderId="24" xfId="0" applyFont="1" applyFill="1" applyBorder="1" applyAlignment="1">
      <alignment horizontal="left" vertical="center"/>
    </xf>
    <xf numFmtId="0" fontId="122" fillId="0" borderId="43" xfId="374" applyBorder="1" applyAlignment="1">
      <alignment horizontal="left" vertical="center"/>
    </xf>
    <xf numFmtId="0" fontId="9" fillId="0" borderId="0" xfId="0" applyFont="1" applyAlignment="1">
      <alignment horizontal="left" vertical="center"/>
    </xf>
    <xf numFmtId="0" fontId="24" fillId="0" borderId="34" xfId="0" applyFont="1" applyBorder="1" applyAlignment="1">
      <alignment horizontal="center" vertical="center"/>
    </xf>
    <xf numFmtId="0" fontId="124" fillId="0" borderId="0" xfId="0" applyFont="1" applyAlignment="1">
      <alignment horizontal="left" vertical="center"/>
    </xf>
    <xf numFmtId="49" fontId="11" fillId="0" borderId="0" xfId="322" applyNumberFormat="1" applyFont="1" applyAlignment="1">
      <alignment horizontal="right"/>
    </xf>
    <xf numFmtId="0" fontId="9" fillId="0" borderId="36"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34"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9" fillId="0" borderId="35" xfId="0" applyFont="1" applyBorder="1" applyProtection="1">
      <protection locked="0"/>
    </xf>
    <xf numFmtId="0" fontId="9" fillId="0" borderId="37" xfId="0" applyFont="1" applyBorder="1" applyProtection="1">
      <protection locked="0"/>
    </xf>
    <xf numFmtId="0" fontId="9" fillId="0" borderId="11" xfId="0" applyFont="1" applyBorder="1" applyProtection="1">
      <protection locked="0"/>
    </xf>
    <xf numFmtId="0" fontId="9" fillId="0" borderId="35" xfId="0" applyFont="1" applyBorder="1" applyAlignment="1" applyProtection="1">
      <alignment horizontal="center"/>
      <protection locked="0"/>
    </xf>
    <xf numFmtId="0" fontId="9" fillId="0" borderId="37" xfId="0" applyFont="1" applyBorder="1" applyAlignment="1" applyProtection="1">
      <alignment horizontal="center"/>
      <protection locked="0"/>
    </xf>
    <xf numFmtId="0" fontId="9" fillId="0" borderId="11" xfId="0" applyFont="1" applyBorder="1" applyAlignment="1" applyProtection="1">
      <alignment horizontal="center"/>
      <protection locked="0"/>
    </xf>
    <xf numFmtId="0" fontId="9" fillId="0" borderId="36" xfId="0" applyFont="1" applyBorder="1" applyProtection="1">
      <protection locked="0"/>
    </xf>
    <xf numFmtId="0" fontId="9" fillId="0" borderId="2" xfId="0" applyFont="1" applyBorder="1" applyProtection="1">
      <protection locked="0"/>
    </xf>
    <xf numFmtId="0" fontId="9" fillId="0" borderId="13" xfId="0" applyFont="1" applyBorder="1" applyProtection="1">
      <protection locked="0"/>
    </xf>
    <xf numFmtId="0" fontId="9" fillId="0" borderId="34" xfId="0" applyFont="1" applyBorder="1" applyProtection="1">
      <protection locked="0"/>
    </xf>
    <xf numFmtId="0" fontId="9" fillId="0" borderId="0" xfId="0" applyFont="1" applyProtection="1">
      <protection locked="0"/>
    </xf>
    <xf numFmtId="0" fontId="9" fillId="0" borderId="30" xfId="0" applyFont="1" applyBorder="1" applyProtection="1">
      <protection locked="0"/>
    </xf>
    <xf numFmtId="0" fontId="9" fillId="0" borderId="24" xfId="0" applyFont="1" applyBorder="1" applyProtection="1">
      <protection locked="0"/>
    </xf>
    <xf numFmtId="0" fontId="9" fillId="0" borderId="1" xfId="0" applyFont="1" applyBorder="1" applyProtection="1">
      <protection locked="0"/>
    </xf>
    <xf numFmtId="0" fontId="9" fillId="0" borderId="20" xfId="0" applyFont="1" applyBorder="1" applyProtection="1">
      <protection locked="0"/>
    </xf>
    <xf numFmtId="0" fontId="18" fillId="0" borderId="35" xfId="0" applyFont="1" applyBorder="1"/>
    <xf numFmtId="0" fontId="18" fillId="0" borderId="37" xfId="0" applyFont="1" applyBorder="1"/>
    <xf numFmtId="0" fontId="18" fillId="0" borderId="11" xfId="0" applyFont="1" applyBorder="1"/>
    <xf numFmtId="0" fontId="9" fillId="0" borderId="35" xfId="0" applyFont="1" applyBorder="1"/>
    <xf numFmtId="0" fontId="9" fillId="0" borderId="11" xfId="0" applyFont="1" applyBorder="1"/>
    <xf numFmtId="0" fontId="9" fillId="0" borderId="2"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37" xfId="0" applyFont="1" applyBorder="1" applyAlignment="1" applyProtection="1">
      <alignment horizontal="center"/>
      <protection locked="0"/>
    </xf>
    <xf numFmtId="0" fontId="11" fillId="0" borderId="11" xfId="0" applyFont="1" applyBorder="1" applyAlignment="1" applyProtection="1">
      <alignment horizontal="center"/>
      <protection locked="0"/>
    </xf>
    <xf numFmtId="0" fontId="9" fillId="0" borderId="1" xfId="0" applyFont="1" applyBorder="1" applyAlignment="1" applyProtection="1">
      <alignment horizontal="center"/>
      <protection locked="0"/>
    </xf>
    <xf numFmtId="0" fontId="17" fillId="0" borderId="1" xfId="0" applyFont="1" applyBorder="1" applyAlignment="1">
      <alignment horizontal="center"/>
    </xf>
    <xf numFmtId="0" fontId="9" fillId="0" borderId="0" xfId="5" applyFont="1" applyAlignment="1">
      <alignment horizontal="center" vertical="top"/>
    </xf>
    <xf numFmtId="0" fontId="11" fillId="3" borderId="40" xfId="5" applyFont="1" applyFill="1" applyBorder="1" applyAlignment="1">
      <alignment horizontal="left" vertical="center" wrapText="1"/>
    </xf>
    <xf numFmtId="0" fontId="11" fillId="3" borderId="39" xfId="5" applyFont="1" applyFill="1" applyBorder="1" applyAlignment="1">
      <alignment horizontal="left" vertical="center" wrapText="1"/>
    </xf>
    <xf numFmtId="0" fontId="11" fillId="3" borderId="28" xfId="5" applyFont="1" applyFill="1" applyBorder="1" applyAlignment="1">
      <alignment horizontal="left" vertical="center" wrapText="1"/>
    </xf>
    <xf numFmtId="1" fontId="19" fillId="0" borderId="1" xfId="0" applyNumberFormat="1" applyFont="1" applyBorder="1" applyAlignment="1">
      <alignment horizontal="center"/>
    </xf>
    <xf numFmtId="0" fontId="9" fillId="0" borderId="0" xfId="0" applyFont="1" applyAlignment="1">
      <alignment horizontal="center"/>
    </xf>
    <xf numFmtId="0" fontId="11" fillId="0" borderId="31" xfId="0" applyFont="1" applyBorder="1" applyAlignment="1">
      <alignment horizontal="center"/>
    </xf>
    <xf numFmtId="0" fontId="11" fillId="0" borderId="32" xfId="0" applyFont="1" applyBorder="1" applyAlignment="1">
      <alignment horizontal="center"/>
    </xf>
    <xf numFmtId="0" fontId="11" fillId="0" borderId="33" xfId="0" applyFont="1" applyBorder="1" applyAlignment="1">
      <alignment horizontal="center"/>
    </xf>
    <xf numFmtId="0" fontId="9" fillId="0" borderId="63" xfId="0" applyFont="1" applyBorder="1" applyAlignment="1">
      <alignment horizontal="center"/>
    </xf>
    <xf numFmtId="0" fontId="9" fillId="0" borderId="24" xfId="322" applyFont="1" applyBorder="1"/>
    <xf numFmtId="0" fontId="9" fillId="0" borderId="20" xfId="322" applyFont="1" applyBorder="1"/>
    <xf numFmtId="49" fontId="9" fillId="0" borderId="12" xfId="322" applyNumberFormat="1" applyFont="1" applyBorder="1"/>
    <xf numFmtId="0" fontId="9" fillId="0" borderId="12" xfId="322" applyFont="1" applyBorder="1"/>
    <xf numFmtId="49" fontId="11" fillId="0" borderId="11" xfId="322" applyNumberFormat="1" applyFont="1" applyBorder="1"/>
    <xf numFmtId="0" fontId="11" fillId="0" borderId="12" xfId="322" applyFont="1" applyBorder="1"/>
    <xf numFmtId="0" fontId="9" fillId="0" borderId="35" xfId="322" applyFont="1" applyBorder="1"/>
    <xf numFmtId="0" fontId="9" fillId="0" borderId="11" xfId="322" applyFont="1" applyBorder="1"/>
    <xf numFmtId="0" fontId="11" fillId="0" borderId="24" xfId="322" applyFont="1" applyBorder="1"/>
    <xf numFmtId="0" fontId="11" fillId="0" borderId="1" xfId="322" applyFont="1" applyBorder="1"/>
    <xf numFmtId="0" fontId="11" fillId="0" borderId="20" xfId="322" applyFont="1" applyBorder="1"/>
    <xf numFmtId="0" fontId="9" fillId="0" borderId="36" xfId="322" applyFont="1" applyBorder="1"/>
    <xf numFmtId="0" fontId="9" fillId="0" borderId="13" xfId="322" applyFont="1" applyBorder="1"/>
    <xf numFmtId="0" fontId="18" fillId="0" borderId="1" xfId="322" applyFont="1" applyBorder="1"/>
    <xf numFmtId="49" fontId="18" fillId="0" borderId="1" xfId="322" applyNumberFormat="1" applyFont="1" applyBorder="1"/>
    <xf numFmtId="0" fontId="9" fillId="0" borderId="2" xfId="322" applyFont="1" applyBorder="1" applyAlignment="1">
      <alignment horizontal="center"/>
    </xf>
    <xf numFmtId="49" fontId="9" fillId="0" borderId="35" xfId="322" applyNumberFormat="1" applyFont="1" applyBorder="1" applyAlignment="1">
      <alignment horizontal="center"/>
    </xf>
    <xf numFmtId="0" fontId="9" fillId="0" borderId="37" xfId="322" applyFont="1" applyBorder="1"/>
    <xf numFmtId="0" fontId="11" fillId="0" borderId="35" xfId="322" applyFont="1" applyBorder="1"/>
    <xf numFmtId="0" fontId="11" fillId="0" borderId="37" xfId="322" applyFont="1" applyBorder="1"/>
    <xf numFmtId="0" fontId="11" fillId="0" borderId="11" xfId="322" applyFont="1" applyBorder="1"/>
    <xf numFmtId="0" fontId="21" fillId="0" borderId="37" xfId="322" applyFont="1" applyBorder="1" applyAlignment="1">
      <alignment horizontal="center" vertical="center"/>
    </xf>
    <xf numFmtId="0" fontId="21" fillId="0" borderId="11" xfId="322" applyFont="1" applyBorder="1" applyAlignment="1">
      <alignment horizontal="center" vertical="center"/>
    </xf>
    <xf numFmtId="49" fontId="112" fillId="0" borderId="35" xfId="322" applyNumberFormat="1" applyFont="1" applyBorder="1"/>
    <xf numFmtId="49" fontId="112" fillId="0" borderId="11" xfId="322" applyNumberFormat="1" applyFont="1" applyBorder="1"/>
    <xf numFmtId="0" fontId="15" fillId="0" borderId="12" xfId="373" applyFont="1" applyBorder="1" applyAlignment="1">
      <alignment horizontal="center" vertical="center"/>
    </xf>
    <xf numFmtId="0" fontId="18" fillId="0" borderId="1" xfId="373" applyFont="1" applyBorder="1"/>
    <xf numFmtId="49" fontId="18" fillId="0" borderId="1" xfId="373" applyNumberFormat="1" applyFont="1" applyBorder="1"/>
    <xf numFmtId="0" fontId="9" fillId="0" borderId="63" xfId="373" applyFont="1" applyBorder="1" applyAlignment="1">
      <alignment horizontal="center"/>
    </xf>
    <xf numFmtId="0" fontId="15" fillId="0" borderId="12" xfId="373" applyFont="1" applyBorder="1" applyAlignment="1">
      <alignment horizontal="center" vertical="center" wrapText="1"/>
    </xf>
    <xf numFmtId="49" fontId="15" fillId="0" borderId="12" xfId="373" applyNumberFormat="1" applyFont="1" applyBorder="1" applyAlignment="1">
      <alignment horizontal="center" vertical="center"/>
    </xf>
    <xf numFmtId="0" fontId="15" fillId="0" borderId="12" xfId="322" applyFont="1" applyBorder="1" applyAlignment="1">
      <alignment horizontal="center" vertical="center"/>
    </xf>
    <xf numFmtId="0" fontId="15" fillId="0" borderId="12" xfId="322" applyFont="1" applyBorder="1" applyAlignment="1">
      <alignment horizontal="center" vertical="center" wrapText="1"/>
    </xf>
    <xf numFmtId="49" fontId="15" fillId="0" borderId="14" xfId="322" applyNumberFormat="1" applyFont="1" applyBorder="1" applyAlignment="1">
      <alignment horizontal="center" vertical="center"/>
    </xf>
    <xf numFmtId="0" fontId="15" fillId="0" borderId="43" xfId="322" applyFont="1" applyBorder="1" applyAlignment="1">
      <alignment horizontal="center" vertical="center"/>
    </xf>
    <xf numFmtId="0" fontId="15" fillId="0" borderId="14" xfId="322" applyFont="1" applyBorder="1" applyAlignment="1">
      <alignment horizontal="center" vertical="center" wrapText="1"/>
    </xf>
    <xf numFmtId="0" fontId="15" fillId="0" borderId="43" xfId="322" applyFont="1" applyBorder="1" applyAlignment="1">
      <alignment horizontal="center" vertical="center" wrapText="1"/>
    </xf>
    <xf numFmtId="0" fontId="9" fillId="0" borderId="12" xfId="322" applyFont="1" applyBorder="1" applyAlignment="1">
      <alignment horizontal="center" vertical="center"/>
    </xf>
    <xf numFmtId="0" fontId="9" fillId="0" borderId="12" xfId="322" applyFont="1" applyBorder="1" applyAlignment="1">
      <alignment horizontal="center" vertical="center" wrapText="1"/>
    </xf>
    <xf numFmtId="49" fontId="9" fillId="0" borderId="12" xfId="322" applyNumberFormat="1" applyFont="1" applyBorder="1" applyAlignment="1">
      <alignment horizontal="center" vertical="center"/>
    </xf>
    <xf numFmtId="0" fontId="9" fillId="0" borderId="14" xfId="322" applyFont="1" applyBorder="1" applyAlignment="1">
      <alignment horizontal="center" vertical="center" wrapText="1"/>
    </xf>
    <xf numFmtId="0" fontId="9" fillId="0" borderId="21" xfId="322" applyFont="1" applyBorder="1" applyAlignment="1">
      <alignment horizontal="center" vertical="center" wrapText="1"/>
    </xf>
    <xf numFmtId="0" fontId="11" fillId="0" borderId="1" xfId="0" applyFont="1" applyBorder="1" applyAlignment="1">
      <alignment horizontal="center"/>
    </xf>
    <xf numFmtId="0" fontId="9" fillId="0" borderId="0" xfId="0" applyFont="1" applyAlignment="1" applyProtection="1">
      <alignment horizontal="center"/>
      <protection locked="0"/>
    </xf>
    <xf numFmtId="0" fontId="11" fillId="0" borderId="0" xfId="0" applyFont="1" applyAlignment="1" applyProtection="1">
      <alignment horizontal="center" vertical="center"/>
      <protection locked="0"/>
    </xf>
    <xf numFmtId="0" fontId="24" fillId="0" borderId="15" xfId="0" applyFont="1" applyBorder="1" applyAlignment="1">
      <alignment horizontal="center" vertical="top" wrapText="1"/>
    </xf>
    <xf numFmtId="0" fontId="24" fillId="0" borderId="54" xfId="0" applyFont="1" applyBorder="1" applyAlignment="1">
      <alignment horizontal="center" vertical="top" wrapText="1"/>
    </xf>
    <xf numFmtId="0" fontId="24" fillId="0" borderId="25" xfId="0" applyFont="1" applyBorder="1" applyAlignment="1">
      <alignment horizontal="center" vertical="top" wrapText="1"/>
    </xf>
    <xf numFmtId="0" fontId="24" fillId="0" borderId="16" xfId="0" applyFont="1" applyBorder="1" applyAlignment="1">
      <alignment horizontal="center" vertical="top" wrapText="1"/>
    </xf>
    <xf numFmtId="0" fontId="24" fillId="0" borderId="43" xfId="0" applyFont="1" applyBorder="1" applyAlignment="1">
      <alignment horizontal="center" vertical="top" wrapText="1"/>
    </xf>
    <xf numFmtId="0" fontId="24" fillId="0" borderId="21" xfId="0" applyFont="1" applyBorder="1" applyAlignment="1">
      <alignment horizontal="center" vertical="top" wrapText="1"/>
    </xf>
    <xf numFmtId="0" fontId="24" fillId="0" borderId="55" xfId="0" applyFont="1" applyBorder="1" applyAlignment="1">
      <alignment horizontal="center" vertical="top" wrapText="1"/>
    </xf>
    <xf numFmtId="0" fontId="24" fillId="0" borderId="56" xfId="0" applyFont="1" applyBorder="1" applyAlignment="1">
      <alignment horizontal="center" vertical="top" wrapText="1"/>
    </xf>
    <xf numFmtId="0" fontId="24" fillId="0" borderId="24" xfId="0" applyFont="1" applyBorder="1" applyAlignment="1">
      <alignment horizontal="center" vertical="top" wrapText="1"/>
    </xf>
    <xf numFmtId="0" fontId="24" fillId="0" borderId="20" xfId="0" applyFont="1" applyBorder="1" applyAlignment="1">
      <alignment horizontal="center" vertical="top" wrapText="1"/>
    </xf>
    <xf numFmtId="0" fontId="24" fillId="0" borderId="42" xfId="0" applyFont="1" applyBorder="1" applyAlignment="1">
      <alignment horizontal="center" vertical="center"/>
    </xf>
    <xf numFmtId="0" fontId="24" fillId="0" borderId="32" xfId="0" applyFont="1" applyBorder="1" applyAlignment="1">
      <alignment horizontal="center" vertical="center"/>
    </xf>
    <xf numFmtId="0" fontId="24" fillId="0" borderId="7" xfId="0" applyFont="1" applyBorder="1" applyAlignment="1">
      <alignment horizontal="center" vertical="center"/>
    </xf>
    <xf numFmtId="0" fontId="24" fillId="3" borderId="55" xfId="0" applyFont="1" applyFill="1" applyBorder="1" applyAlignment="1">
      <alignment horizontal="center" vertical="center"/>
    </xf>
    <xf numFmtId="0" fontId="24" fillId="3" borderId="4" xfId="0" applyFont="1" applyFill="1" applyBorder="1" applyAlignment="1">
      <alignment horizontal="center" vertical="center"/>
    </xf>
    <xf numFmtId="0" fontId="24" fillId="3" borderId="24" xfId="0" applyFont="1" applyFill="1" applyBorder="1" applyAlignment="1">
      <alignment horizontal="center" vertical="center"/>
    </xf>
    <xf numFmtId="0" fontId="24" fillId="3" borderId="57" xfId="0" applyFont="1" applyFill="1" applyBorder="1" applyAlignment="1">
      <alignment horizontal="center" vertical="center"/>
    </xf>
    <xf numFmtId="0" fontId="24" fillId="0" borderId="35" xfId="0" applyFont="1" applyBorder="1" applyAlignment="1">
      <alignment horizontal="center"/>
    </xf>
    <xf numFmtId="0" fontId="24" fillId="0" borderId="11" xfId="0" applyFont="1" applyBorder="1" applyAlignment="1">
      <alignment horizontal="center"/>
    </xf>
    <xf numFmtId="0" fontId="24" fillId="0" borderId="15"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24" xfId="0" applyFont="1" applyBorder="1" applyAlignment="1">
      <alignment horizontal="center" vertical="center" wrapText="1"/>
    </xf>
    <xf numFmtId="0" fontId="24" fillId="3" borderId="5"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31" xfId="0" applyFont="1" applyFill="1" applyBorder="1" applyAlignment="1">
      <alignment horizontal="center" vertical="center"/>
    </xf>
    <xf numFmtId="0" fontId="24" fillId="3" borderId="32" xfId="0" applyFont="1" applyFill="1" applyBorder="1" applyAlignment="1">
      <alignment horizontal="center" vertical="center"/>
    </xf>
    <xf numFmtId="0" fontId="24" fillId="3" borderId="33" xfId="0" applyFont="1" applyFill="1" applyBorder="1" applyAlignment="1">
      <alignment horizontal="center" vertical="center"/>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4" fillId="0" borderId="59" xfId="0" applyFont="1" applyBorder="1" applyAlignment="1">
      <alignment horizontal="center" vertical="top" wrapText="1"/>
    </xf>
    <xf numFmtId="0" fontId="24" fillId="0" borderId="35"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57" xfId="0" applyFont="1" applyBorder="1" applyAlignment="1">
      <alignment horizontal="center" vertical="top" wrapText="1"/>
    </xf>
    <xf numFmtId="0" fontId="24" fillId="0" borderId="41" xfId="0" applyFont="1" applyBorder="1" applyAlignment="1">
      <alignment horizontal="center" vertical="top" wrapText="1"/>
    </xf>
    <xf numFmtId="0" fontId="24" fillId="0" borderId="60" xfId="0" applyFont="1" applyBorder="1" applyAlignment="1">
      <alignment horizontal="center" vertical="top" wrapText="1"/>
    </xf>
    <xf numFmtId="0" fontId="24" fillId="0" borderId="26" xfId="0" applyFont="1" applyBorder="1" applyAlignment="1">
      <alignment horizontal="center" vertical="top" wrapText="1"/>
    </xf>
    <xf numFmtId="0" fontId="9" fillId="0" borderId="63" xfId="0" applyFont="1" applyBorder="1" applyAlignment="1" applyProtection="1">
      <alignment horizontal="center"/>
      <protection locked="0"/>
    </xf>
    <xf numFmtId="0" fontId="24" fillId="0" borderId="17"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26" xfId="0" applyFont="1" applyBorder="1" applyAlignment="1">
      <alignment horizontal="center" vertical="center" wrapText="1"/>
    </xf>
    <xf numFmtId="0" fontId="24" fillId="3" borderId="7" xfId="0" applyFont="1" applyFill="1" applyBorder="1" applyAlignment="1">
      <alignment horizontal="center" vertical="center" wrapText="1"/>
    </xf>
    <xf numFmtId="0" fontId="24" fillId="0" borderId="64" xfId="0" applyFont="1" applyBorder="1" applyAlignment="1">
      <alignment horizontal="center" vertical="top" wrapText="1"/>
    </xf>
    <xf numFmtId="0" fontId="24" fillId="0" borderId="41" xfId="0" applyFont="1" applyBorder="1" applyAlignment="1">
      <alignment horizontal="center"/>
    </xf>
    <xf numFmtId="0" fontId="24" fillId="0" borderId="65" xfId="0" applyFont="1" applyBorder="1" applyAlignment="1">
      <alignment horizontal="center"/>
    </xf>
    <xf numFmtId="0" fontId="24" fillId="0" borderId="34" xfId="0" applyFont="1" applyBorder="1" applyAlignment="1">
      <alignment horizontal="center" vertical="top" wrapText="1"/>
    </xf>
    <xf numFmtId="0" fontId="24" fillId="0" borderId="31" xfId="0" applyFont="1" applyBorder="1" applyAlignment="1">
      <alignment horizontal="center" vertical="center"/>
    </xf>
    <xf numFmtId="0" fontId="24" fillId="0" borderId="33" xfId="0" applyFont="1" applyBorder="1" applyAlignment="1">
      <alignment horizontal="center" vertical="center"/>
    </xf>
    <xf numFmtId="0" fontId="24" fillId="3" borderId="35" xfId="0" applyFont="1" applyFill="1" applyBorder="1" applyAlignment="1">
      <alignment horizontal="center"/>
    </xf>
    <xf numFmtId="0" fontId="24" fillId="3" borderId="41" xfId="0" applyFont="1" applyFill="1" applyBorder="1" applyAlignment="1">
      <alignment horizontal="center"/>
    </xf>
    <xf numFmtId="0" fontId="24" fillId="3" borderId="65" xfId="0" applyFont="1" applyFill="1" applyBorder="1" applyAlignment="1">
      <alignment horizontal="center"/>
    </xf>
    <xf numFmtId="0" fontId="24" fillId="3" borderId="11" xfId="0" applyFont="1" applyFill="1" applyBorder="1" applyAlignment="1">
      <alignment horizontal="center"/>
    </xf>
    <xf numFmtId="0" fontId="11" fillId="0" borderId="1" xfId="0" applyFont="1" applyBorder="1" applyAlignment="1" applyProtection="1">
      <alignment horizontal="center"/>
      <protection locked="0"/>
    </xf>
    <xf numFmtId="0" fontId="24" fillId="3" borderId="37" xfId="0" applyFont="1" applyFill="1" applyBorder="1" applyAlignment="1">
      <alignment horizontal="center"/>
    </xf>
    <xf numFmtId="0" fontId="9" fillId="0" borderId="12" xfId="0" applyFont="1" applyBorder="1" applyAlignment="1">
      <alignment horizontal="left" vertical="center"/>
    </xf>
    <xf numFmtId="0" fontId="9" fillId="0" borderId="12" xfId="0" applyFont="1" applyBorder="1" applyAlignment="1">
      <alignment horizontal="left" vertical="center" indent="1"/>
    </xf>
    <xf numFmtId="0" fontId="9" fillId="0" borderId="1" xfId="0" applyFont="1" applyBorder="1" applyAlignment="1" applyProtection="1">
      <alignment horizontal="left" vertical="center"/>
      <protection locked="0"/>
    </xf>
    <xf numFmtId="0" fontId="11" fillId="0" borderId="12" xfId="0" applyFont="1" applyBorder="1" applyAlignment="1">
      <alignment horizontal="left" vertical="center"/>
    </xf>
    <xf numFmtId="0" fontId="9" fillId="0" borderId="35" xfId="0" applyFont="1" applyBorder="1" applyAlignment="1">
      <alignment horizontal="left" vertical="center"/>
    </xf>
    <xf numFmtId="0" fontId="9" fillId="0" borderId="37" xfId="0" applyFont="1" applyBorder="1" applyAlignment="1">
      <alignment horizontal="left" vertical="center"/>
    </xf>
    <xf numFmtId="0" fontId="9" fillId="0" borderId="11" xfId="0" applyFont="1" applyBorder="1" applyAlignment="1">
      <alignment horizontal="left" vertical="center"/>
    </xf>
    <xf numFmtId="0" fontId="9" fillId="0" borderId="35" xfId="0" applyFont="1" applyBorder="1" applyAlignment="1">
      <alignment horizontal="left" vertical="center" wrapText="1"/>
    </xf>
    <xf numFmtId="0" fontId="9" fillId="0" borderId="37" xfId="0" applyFont="1" applyBorder="1" applyAlignment="1">
      <alignment horizontal="left" vertical="center" wrapText="1"/>
    </xf>
    <xf numFmtId="0" fontId="9" fillId="0" borderId="11" xfId="0" applyFont="1" applyBorder="1" applyAlignment="1">
      <alignment horizontal="left" vertical="center" wrapText="1"/>
    </xf>
    <xf numFmtId="0" fontId="11" fillId="0" borderId="35" xfId="0" applyFont="1" applyBorder="1" applyAlignment="1">
      <alignment horizontal="left" vertical="center"/>
    </xf>
    <xf numFmtId="0" fontId="11" fillId="0" borderId="35" xfId="0" applyFont="1" applyBorder="1" applyAlignment="1">
      <alignment horizontal="left" vertical="center" wrapText="1"/>
    </xf>
    <xf numFmtId="0" fontId="11" fillId="0" borderId="24" xfId="0" applyFont="1" applyBorder="1" applyAlignment="1">
      <alignment horizontal="left" vertical="center"/>
    </xf>
    <xf numFmtId="0" fontId="9" fillId="0" borderId="1" xfId="0" applyFont="1" applyBorder="1" applyAlignment="1">
      <alignment horizontal="left" vertical="center"/>
    </xf>
    <xf numFmtId="0" fontId="9" fillId="0" borderId="20" xfId="0" applyFont="1" applyBorder="1" applyAlignment="1">
      <alignment horizontal="left" vertical="center"/>
    </xf>
    <xf numFmtId="0" fontId="11" fillId="0" borderId="37" xfId="0" applyFont="1" applyBorder="1" applyAlignment="1">
      <alignment horizontal="left" vertical="center"/>
    </xf>
    <xf numFmtId="0" fontId="11" fillId="0" borderId="11" xfId="0" applyFont="1" applyBorder="1" applyAlignment="1">
      <alignment horizontal="left" vertical="center"/>
    </xf>
    <xf numFmtId="0" fontId="9" fillId="0" borderId="12" xfId="0" applyFont="1" applyBorder="1" applyAlignment="1">
      <alignment horizontal="left" vertical="center" wrapText="1"/>
    </xf>
    <xf numFmtId="0" fontId="11" fillId="0" borderId="37" xfId="0" applyFont="1" applyBorder="1" applyAlignment="1">
      <alignment horizontal="left" vertical="center" wrapText="1"/>
    </xf>
    <xf numFmtId="0" fontId="11" fillId="0" borderId="11" xfId="0" applyFont="1" applyBorder="1" applyAlignment="1">
      <alignment horizontal="left" vertical="center" wrapText="1"/>
    </xf>
    <xf numFmtId="0" fontId="15" fillId="0" borderId="1" xfId="0" applyFont="1" applyBorder="1" applyAlignment="1">
      <alignment horizontal="center" vertical="center"/>
    </xf>
    <xf numFmtId="0" fontId="9" fillId="0" borderId="63" xfId="0" applyFont="1" applyBorder="1" applyAlignment="1">
      <alignment horizontal="center" vertical="top"/>
    </xf>
    <xf numFmtId="0" fontId="11" fillId="0" borderId="0" xfId="0" applyFont="1" applyAlignment="1">
      <alignment horizontal="center" vertical="center"/>
    </xf>
    <xf numFmtId="0" fontId="11" fillId="0" borderId="35" xfId="0" applyFont="1" applyBorder="1" applyAlignment="1">
      <alignment horizontal="center" vertical="center"/>
    </xf>
    <xf numFmtId="0" fontId="9" fillId="0" borderId="37" xfId="0" applyFont="1" applyBorder="1" applyAlignment="1">
      <alignment horizontal="center" vertical="center"/>
    </xf>
    <xf numFmtId="0" fontId="9" fillId="0" borderId="11" xfId="0" applyFont="1" applyBorder="1" applyAlignment="1">
      <alignment horizontal="center" vertical="center"/>
    </xf>
    <xf numFmtId="0" fontId="116" fillId="0" borderId="0" xfId="7" applyFont="1" applyAlignment="1">
      <alignment horizontal="justify" vertical="center"/>
    </xf>
    <xf numFmtId="3" fontId="116" fillId="37" borderId="0" xfId="7" applyNumberFormat="1" applyFont="1" applyFill="1" applyAlignment="1">
      <alignment horizontal="right"/>
    </xf>
    <xf numFmtId="3" fontId="116" fillId="37" borderId="30" xfId="7" applyNumberFormat="1" applyFont="1" applyFill="1" applyBorder="1" applyAlignment="1">
      <alignment horizontal="right"/>
    </xf>
    <xf numFmtId="3" fontId="116" fillId="37" borderId="1" xfId="7" applyNumberFormat="1" applyFont="1" applyFill="1" applyBorder="1" applyAlignment="1">
      <alignment horizontal="right"/>
    </xf>
    <xf numFmtId="3" fontId="116" fillId="37" borderId="20" xfId="7" applyNumberFormat="1" applyFont="1" applyFill="1" applyBorder="1" applyAlignment="1">
      <alignment horizontal="right"/>
    </xf>
    <xf numFmtId="0" fontId="15" fillId="0" borderId="0" xfId="7" applyFont="1" applyAlignment="1">
      <alignment horizontal="justify" vertical="center"/>
    </xf>
    <xf numFmtId="0" fontId="15" fillId="0" borderId="1" xfId="373" applyFont="1" applyBorder="1" applyAlignment="1" applyProtection="1">
      <alignment horizontal="center" vertical="center"/>
      <protection locked="0"/>
    </xf>
    <xf numFmtId="0" fontId="15" fillId="0" borderId="0" xfId="373" applyFont="1" applyAlignment="1">
      <alignment horizontal="center" vertical="top"/>
    </xf>
    <xf numFmtId="0" fontId="117" fillId="0" borderId="0" xfId="7" applyFont="1" applyAlignment="1">
      <alignment horizontal="center" wrapText="1"/>
    </xf>
    <xf numFmtId="0" fontId="15" fillId="0" borderId="31" xfId="7" applyFont="1" applyBorder="1" applyAlignment="1">
      <alignment horizontal="center" vertical="center" wrapText="1"/>
    </xf>
    <xf numFmtId="0" fontId="15" fillId="0" borderId="65" xfId="7" applyFont="1" applyBorder="1" applyAlignment="1">
      <alignment horizontal="center" vertical="center" wrapText="1"/>
    </xf>
    <xf numFmtId="49" fontId="9" fillId="0" borderId="11" xfId="0" applyNumberFormat="1" applyFont="1" applyBorder="1" applyAlignment="1" applyProtection="1">
      <alignment horizontal="right" vertical="center"/>
      <protection locked="0"/>
    </xf>
    <xf numFmtId="49" fontId="9" fillId="2" borderId="11" xfId="0" applyNumberFormat="1" applyFont="1" applyFill="1" applyBorder="1" applyAlignment="1" applyProtection="1">
      <alignment horizontal="right" vertical="center"/>
      <protection locked="0"/>
    </xf>
    <xf numFmtId="49" fontId="9" fillId="0" borderId="11" xfId="0" applyNumberFormat="1" applyFont="1" applyBorder="1" applyAlignment="1" applyProtection="1">
      <alignment horizontal="right" vertical="center" wrapText="1"/>
      <protection locked="0"/>
    </xf>
    <xf numFmtId="49" fontId="11" fillId="2" borderId="11" xfId="0" applyNumberFormat="1" applyFont="1" applyFill="1" applyBorder="1" applyAlignment="1" applyProtection="1">
      <alignment horizontal="right" vertical="center"/>
      <protection locked="0"/>
    </xf>
    <xf numFmtId="49" fontId="11" fillId="0" borderId="11" xfId="0" applyNumberFormat="1" applyFont="1" applyBorder="1" applyAlignment="1" applyProtection="1">
      <alignment horizontal="right" vertical="center"/>
      <protection locked="0"/>
    </xf>
    <xf numFmtId="49" fontId="11" fillId="0" borderId="11" xfId="0" applyNumberFormat="1" applyFont="1" applyBorder="1" applyAlignment="1" applyProtection="1">
      <alignment horizontal="right" vertical="center" wrapText="1"/>
      <protection locked="0"/>
    </xf>
  </cellXfs>
  <cellStyles count="375">
    <cellStyle name="=C:\WINNT35\SYSTEM32\COMMAND.COM" xfId="12" xr:uid="{00000000-0005-0000-0000-000000000000}"/>
    <cellStyle name="=D:\WINNT\SYSTEM32\COMMAND.COM" xfId="270" xr:uid="{00000000-0005-0000-0000-000001000000}"/>
    <cellStyle name="20% - 1. jelölőszín" xfId="13" xr:uid="{00000000-0005-0000-0000-000002000000}"/>
    <cellStyle name="20% - 1. jelölőszín 2" xfId="14" xr:uid="{00000000-0005-0000-0000-000003000000}"/>
    <cellStyle name="20% - 1. jelölőszín_20130128_ITS on reporting_Annex I_CA" xfId="15" xr:uid="{00000000-0005-0000-0000-000004000000}"/>
    <cellStyle name="20% - 2. jelölőszín" xfId="16" xr:uid="{00000000-0005-0000-0000-000005000000}"/>
    <cellStyle name="20% - 2. jelölőszín 2" xfId="17" xr:uid="{00000000-0005-0000-0000-000006000000}"/>
    <cellStyle name="20% - 2. jelölőszín_20130128_ITS on reporting_Annex I_CA" xfId="18" xr:uid="{00000000-0005-0000-0000-000007000000}"/>
    <cellStyle name="20% - 3. jelölőszín" xfId="19" xr:uid="{00000000-0005-0000-0000-000008000000}"/>
    <cellStyle name="20% - 3. jelölőszín 2" xfId="20" xr:uid="{00000000-0005-0000-0000-000009000000}"/>
    <cellStyle name="20% - 3. jelölőszín_20130128_ITS on reporting_Annex I_CA" xfId="21" xr:uid="{00000000-0005-0000-0000-00000A000000}"/>
    <cellStyle name="20% - 4. jelölőszín" xfId="22" xr:uid="{00000000-0005-0000-0000-00000B000000}"/>
    <cellStyle name="20% - 4. jelölőszín 2" xfId="23" xr:uid="{00000000-0005-0000-0000-00000C000000}"/>
    <cellStyle name="20% - 4. jelölőszín_20130128_ITS on reporting_Annex I_CA" xfId="24" xr:uid="{00000000-0005-0000-0000-00000D000000}"/>
    <cellStyle name="20% - 5. jelölőszín" xfId="25" xr:uid="{00000000-0005-0000-0000-00000E000000}"/>
    <cellStyle name="20% - 5. jelölőszín 2" xfId="26" xr:uid="{00000000-0005-0000-0000-00000F000000}"/>
    <cellStyle name="20% - 5. jelölőszín_20130128_ITS on reporting_Annex I_CA" xfId="27" xr:uid="{00000000-0005-0000-0000-000010000000}"/>
    <cellStyle name="20% - 6. jelölőszín" xfId="28" xr:uid="{00000000-0005-0000-0000-000011000000}"/>
    <cellStyle name="20% - 6. jelölőszín 2" xfId="29" xr:uid="{00000000-0005-0000-0000-000012000000}"/>
    <cellStyle name="20% - 6. jelölőszín_20130128_ITS on reporting_Annex I_CA" xfId="30" xr:uid="{00000000-0005-0000-0000-000013000000}"/>
    <cellStyle name="20% - Accent1 2" xfId="31" xr:uid="{00000000-0005-0000-0000-000014000000}"/>
    <cellStyle name="20% - Accent1 3" xfId="276" xr:uid="{00000000-0005-0000-0000-000015000000}"/>
    <cellStyle name="20% - Accent1 4" xfId="323" xr:uid="{00000000-0005-0000-0000-000016000000}"/>
    <cellStyle name="20% - Accent2 2" xfId="32" xr:uid="{00000000-0005-0000-0000-000017000000}"/>
    <cellStyle name="20% - Accent2 3" xfId="277" xr:uid="{00000000-0005-0000-0000-000018000000}"/>
    <cellStyle name="20% - Accent2 4" xfId="324" xr:uid="{00000000-0005-0000-0000-000019000000}"/>
    <cellStyle name="20% - Accent3 2" xfId="33" xr:uid="{00000000-0005-0000-0000-00001A000000}"/>
    <cellStyle name="20% - Accent3 3" xfId="278" xr:uid="{00000000-0005-0000-0000-00001B000000}"/>
    <cellStyle name="20% - Accent3 4" xfId="325" xr:uid="{00000000-0005-0000-0000-00001C000000}"/>
    <cellStyle name="20% - Accent4 2" xfId="34" xr:uid="{00000000-0005-0000-0000-00001D000000}"/>
    <cellStyle name="20% - Accent4 3" xfId="279" xr:uid="{00000000-0005-0000-0000-00001E000000}"/>
    <cellStyle name="20% - Accent4 4" xfId="326" xr:uid="{00000000-0005-0000-0000-00001F000000}"/>
    <cellStyle name="20% - Accent5 2" xfId="35" xr:uid="{00000000-0005-0000-0000-000020000000}"/>
    <cellStyle name="20% - Accent5 3" xfId="280" xr:uid="{00000000-0005-0000-0000-000021000000}"/>
    <cellStyle name="20% - Accent5 4" xfId="327" xr:uid="{00000000-0005-0000-0000-000022000000}"/>
    <cellStyle name="20% - Accent6 2" xfId="36" xr:uid="{00000000-0005-0000-0000-000023000000}"/>
    <cellStyle name="20% - Accent6 3" xfId="281" xr:uid="{00000000-0005-0000-0000-000024000000}"/>
    <cellStyle name="20% - Accent6 4" xfId="328" xr:uid="{00000000-0005-0000-0000-000025000000}"/>
    <cellStyle name="20% - Énfasis1" xfId="37" xr:uid="{00000000-0005-0000-0000-000026000000}"/>
    <cellStyle name="20% - Énfasis2" xfId="38" xr:uid="{00000000-0005-0000-0000-000027000000}"/>
    <cellStyle name="20% - Énfasis3" xfId="39" xr:uid="{00000000-0005-0000-0000-000028000000}"/>
    <cellStyle name="20% - Énfasis4" xfId="40" xr:uid="{00000000-0005-0000-0000-000029000000}"/>
    <cellStyle name="20% - Énfasis5" xfId="41" xr:uid="{00000000-0005-0000-0000-00002A000000}"/>
    <cellStyle name="20% - Énfasis6" xfId="42" xr:uid="{00000000-0005-0000-0000-00002B000000}"/>
    <cellStyle name="40% - 1. jelölőszín" xfId="43" xr:uid="{00000000-0005-0000-0000-00002C000000}"/>
    <cellStyle name="40% - 1. jelölőszín 2" xfId="44" xr:uid="{00000000-0005-0000-0000-00002D000000}"/>
    <cellStyle name="40% - 1. jelölőszín_20130128_ITS on reporting_Annex I_CA" xfId="45" xr:uid="{00000000-0005-0000-0000-00002E000000}"/>
    <cellStyle name="40% - 2. jelölőszín" xfId="46" xr:uid="{00000000-0005-0000-0000-00002F000000}"/>
    <cellStyle name="40% - 2. jelölőszín 2" xfId="47" xr:uid="{00000000-0005-0000-0000-000030000000}"/>
    <cellStyle name="40% - 2. jelölőszín_20130128_ITS on reporting_Annex I_CA" xfId="48" xr:uid="{00000000-0005-0000-0000-000031000000}"/>
    <cellStyle name="40% - 3. jelölőszín" xfId="49" xr:uid="{00000000-0005-0000-0000-000032000000}"/>
    <cellStyle name="40% - 3. jelölőszín 2" xfId="50" xr:uid="{00000000-0005-0000-0000-000033000000}"/>
    <cellStyle name="40% - 3. jelölőszín_20130128_ITS on reporting_Annex I_CA" xfId="51" xr:uid="{00000000-0005-0000-0000-000034000000}"/>
    <cellStyle name="40% - 4. jelölőszín" xfId="52" xr:uid="{00000000-0005-0000-0000-000035000000}"/>
    <cellStyle name="40% - 4. jelölőszín 2" xfId="53" xr:uid="{00000000-0005-0000-0000-000036000000}"/>
    <cellStyle name="40% - 4. jelölőszín_20130128_ITS on reporting_Annex I_CA" xfId="54" xr:uid="{00000000-0005-0000-0000-000037000000}"/>
    <cellStyle name="40% - 5. jelölőszín" xfId="55" xr:uid="{00000000-0005-0000-0000-000038000000}"/>
    <cellStyle name="40% - 5. jelölőszín 2" xfId="56" xr:uid="{00000000-0005-0000-0000-000039000000}"/>
    <cellStyle name="40% - 5. jelölőszín_20130128_ITS on reporting_Annex I_CA" xfId="57" xr:uid="{00000000-0005-0000-0000-00003A000000}"/>
    <cellStyle name="40% - 6. jelölőszín" xfId="58" xr:uid="{00000000-0005-0000-0000-00003B000000}"/>
    <cellStyle name="40% - 6. jelölőszín 2" xfId="59" xr:uid="{00000000-0005-0000-0000-00003C000000}"/>
    <cellStyle name="40% - 6. jelölőszín_20130128_ITS on reporting_Annex I_CA" xfId="60" xr:uid="{00000000-0005-0000-0000-00003D000000}"/>
    <cellStyle name="40% - Accent1 2" xfId="61" xr:uid="{00000000-0005-0000-0000-00003E000000}"/>
    <cellStyle name="40% - Accent1 3" xfId="282" xr:uid="{00000000-0005-0000-0000-00003F000000}"/>
    <cellStyle name="40% - Accent1 4" xfId="329" xr:uid="{00000000-0005-0000-0000-000040000000}"/>
    <cellStyle name="40% - Accent2 2" xfId="62" xr:uid="{00000000-0005-0000-0000-000041000000}"/>
    <cellStyle name="40% - Accent2 3" xfId="283" xr:uid="{00000000-0005-0000-0000-000042000000}"/>
    <cellStyle name="40% - Accent2 4" xfId="330" xr:uid="{00000000-0005-0000-0000-000043000000}"/>
    <cellStyle name="40% - Accent3 2" xfId="63" xr:uid="{00000000-0005-0000-0000-000044000000}"/>
    <cellStyle name="40% - Accent3 3" xfId="284" xr:uid="{00000000-0005-0000-0000-000045000000}"/>
    <cellStyle name="40% - Accent3 4" xfId="331" xr:uid="{00000000-0005-0000-0000-000046000000}"/>
    <cellStyle name="40% - Accent4 2" xfId="64" xr:uid="{00000000-0005-0000-0000-000047000000}"/>
    <cellStyle name="40% - Accent4 3" xfId="285" xr:uid="{00000000-0005-0000-0000-000048000000}"/>
    <cellStyle name="40% - Accent4 4" xfId="332" xr:uid="{00000000-0005-0000-0000-000049000000}"/>
    <cellStyle name="40% - Accent5 2" xfId="65" xr:uid="{00000000-0005-0000-0000-00004A000000}"/>
    <cellStyle name="40% - Accent5 3" xfId="286" xr:uid="{00000000-0005-0000-0000-00004B000000}"/>
    <cellStyle name="40% - Accent5 4" xfId="333" xr:uid="{00000000-0005-0000-0000-00004C000000}"/>
    <cellStyle name="40% - Accent6 2" xfId="66" xr:uid="{00000000-0005-0000-0000-00004D000000}"/>
    <cellStyle name="40% - Accent6 3" xfId="287" xr:uid="{00000000-0005-0000-0000-00004E000000}"/>
    <cellStyle name="40% - Accent6 4" xfId="334" xr:uid="{00000000-0005-0000-0000-00004F000000}"/>
    <cellStyle name="40% - Énfasis1" xfId="67" xr:uid="{00000000-0005-0000-0000-000050000000}"/>
    <cellStyle name="40% - Énfasis2" xfId="68" xr:uid="{00000000-0005-0000-0000-000051000000}"/>
    <cellStyle name="40% - Énfasis3" xfId="69" xr:uid="{00000000-0005-0000-0000-000052000000}"/>
    <cellStyle name="40% - Énfasis4" xfId="70" xr:uid="{00000000-0005-0000-0000-000053000000}"/>
    <cellStyle name="40% - Énfasis5" xfId="71" xr:uid="{00000000-0005-0000-0000-000054000000}"/>
    <cellStyle name="40% - Énfasis6" xfId="72" xr:uid="{00000000-0005-0000-0000-000055000000}"/>
    <cellStyle name="60% - 1. jelölőszín" xfId="73" xr:uid="{00000000-0005-0000-0000-000056000000}"/>
    <cellStyle name="60% - 2. jelölőszín" xfId="74" xr:uid="{00000000-0005-0000-0000-000057000000}"/>
    <cellStyle name="60% - 3. jelölőszín" xfId="75" xr:uid="{00000000-0005-0000-0000-000058000000}"/>
    <cellStyle name="60% - 4. jelölőszín" xfId="76" xr:uid="{00000000-0005-0000-0000-000059000000}"/>
    <cellStyle name="60% - 5. jelölőszín" xfId="77" xr:uid="{00000000-0005-0000-0000-00005A000000}"/>
    <cellStyle name="60% - 6. jelölőszín" xfId="78" xr:uid="{00000000-0005-0000-0000-00005B000000}"/>
    <cellStyle name="60% - Accent1 2" xfId="79" xr:uid="{00000000-0005-0000-0000-00005C000000}"/>
    <cellStyle name="60% - Accent1 3" xfId="288" xr:uid="{00000000-0005-0000-0000-00005D000000}"/>
    <cellStyle name="60% - Accent1 4" xfId="335" xr:uid="{00000000-0005-0000-0000-00005E000000}"/>
    <cellStyle name="60% - Accent2 2" xfId="80" xr:uid="{00000000-0005-0000-0000-00005F000000}"/>
    <cellStyle name="60% - Accent2 3" xfId="289" xr:uid="{00000000-0005-0000-0000-000060000000}"/>
    <cellStyle name="60% - Accent2 4" xfId="336" xr:uid="{00000000-0005-0000-0000-000061000000}"/>
    <cellStyle name="60% - Accent3 2" xfId="81" xr:uid="{00000000-0005-0000-0000-000062000000}"/>
    <cellStyle name="60% - Accent3 3" xfId="290" xr:uid="{00000000-0005-0000-0000-000063000000}"/>
    <cellStyle name="60% - Accent3 4" xfId="337" xr:uid="{00000000-0005-0000-0000-000064000000}"/>
    <cellStyle name="60% - Accent4 2" xfId="82" xr:uid="{00000000-0005-0000-0000-000065000000}"/>
    <cellStyle name="60% - Accent4 3" xfId="291" xr:uid="{00000000-0005-0000-0000-000066000000}"/>
    <cellStyle name="60% - Accent4 4" xfId="338" xr:uid="{00000000-0005-0000-0000-000067000000}"/>
    <cellStyle name="60% - Accent5 2" xfId="83" xr:uid="{00000000-0005-0000-0000-000068000000}"/>
    <cellStyle name="60% - Accent5 3" xfId="292" xr:uid="{00000000-0005-0000-0000-000069000000}"/>
    <cellStyle name="60% - Accent5 4" xfId="339" xr:uid="{00000000-0005-0000-0000-00006A000000}"/>
    <cellStyle name="60% - Accent6 2" xfId="84" xr:uid="{00000000-0005-0000-0000-00006B000000}"/>
    <cellStyle name="60% - Accent6 3" xfId="293" xr:uid="{00000000-0005-0000-0000-00006C000000}"/>
    <cellStyle name="60% - Accent6 4" xfId="340" xr:uid="{00000000-0005-0000-0000-00006D000000}"/>
    <cellStyle name="60% - Énfasis1" xfId="85" xr:uid="{00000000-0005-0000-0000-00006E000000}"/>
    <cellStyle name="60% - Énfasis2" xfId="86" xr:uid="{00000000-0005-0000-0000-00006F000000}"/>
    <cellStyle name="60% - Énfasis3" xfId="87" xr:uid="{00000000-0005-0000-0000-000070000000}"/>
    <cellStyle name="60% - Énfasis4" xfId="88" xr:uid="{00000000-0005-0000-0000-000071000000}"/>
    <cellStyle name="60% - Énfasis5" xfId="89" xr:uid="{00000000-0005-0000-0000-000072000000}"/>
    <cellStyle name="60% - Énfasis6" xfId="90" xr:uid="{00000000-0005-0000-0000-000073000000}"/>
    <cellStyle name="Accent1 2" xfId="91" xr:uid="{00000000-0005-0000-0000-000074000000}"/>
    <cellStyle name="Accent1 3" xfId="294" xr:uid="{00000000-0005-0000-0000-000075000000}"/>
    <cellStyle name="Accent1 4" xfId="341" xr:uid="{00000000-0005-0000-0000-000076000000}"/>
    <cellStyle name="Accent2 2" xfId="92" xr:uid="{00000000-0005-0000-0000-000077000000}"/>
    <cellStyle name="Accent2 3" xfId="295" xr:uid="{00000000-0005-0000-0000-000078000000}"/>
    <cellStyle name="Accent2 4" xfId="342" xr:uid="{00000000-0005-0000-0000-000079000000}"/>
    <cellStyle name="Accent3 2" xfId="93" xr:uid="{00000000-0005-0000-0000-00007A000000}"/>
    <cellStyle name="Accent3 3" xfId="296" xr:uid="{00000000-0005-0000-0000-00007B000000}"/>
    <cellStyle name="Accent3 4" xfId="343" xr:uid="{00000000-0005-0000-0000-00007C000000}"/>
    <cellStyle name="Accent4 2" xfId="94" xr:uid="{00000000-0005-0000-0000-00007D000000}"/>
    <cellStyle name="Accent4 3" xfId="297" xr:uid="{00000000-0005-0000-0000-00007E000000}"/>
    <cellStyle name="Accent4 4" xfId="344" xr:uid="{00000000-0005-0000-0000-00007F000000}"/>
    <cellStyle name="Accent5 2" xfId="95" xr:uid="{00000000-0005-0000-0000-000080000000}"/>
    <cellStyle name="Accent5 3" xfId="298" xr:uid="{00000000-0005-0000-0000-000081000000}"/>
    <cellStyle name="Accent5 4" xfId="345" xr:uid="{00000000-0005-0000-0000-000082000000}"/>
    <cellStyle name="Accent6 2" xfId="96" xr:uid="{00000000-0005-0000-0000-000083000000}"/>
    <cellStyle name="Accent6 3" xfId="299" xr:uid="{00000000-0005-0000-0000-000084000000}"/>
    <cellStyle name="Accent6 4" xfId="346" xr:uid="{00000000-0005-0000-0000-000085000000}"/>
    <cellStyle name="Bad 2" xfId="97" xr:uid="{00000000-0005-0000-0000-000086000000}"/>
    <cellStyle name="Bad 3" xfId="300" xr:uid="{00000000-0005-0000-0000-000087000000}"/>
    <cellStyle name="Bad 4" xfId="347" xr:uid="{00000000-0005-0000-0000-000088000000}"/>
    <cellStyle name="Bevitel" xfId="98" xr:uid="{00000000-0005-0000-0000-000089000000}"/>
    <cellStyle name="Buena" xfId="99" xr:uid="{00000000-0005-0000-0000-00008A000000}"/>
    <cellStyle name="Calculation 2" xfId="100" xr:uid="{00000000-0005-0000-0000-00008B000000}"/>
    <cellStyle name="Calculation 3" xfId="301" xr:uid="{00000000-0005-0000-0000-00008C000000}"/>
    <cellStyle name="Calculation 4" xfId="348" xr:uid="{00000000-0005-0000-0000-00008D000000}"/>
    <cellStyle name="Cálculo" xfId="101" xr:uid="{00000000-0005-0000-0000-00008E000000}"/>
    <cellStyle name="Celda de comprobación" xfId="102" xr:uid="{00000000-0005-0000-0000-00008F000000}"/>
    <cellStyle name="Celda vinculada" xfId="103" xr:uid="{00000000-0005-0000-0000-000090000000}"/>
    <cellStyle name="Check Cell 2" xfId="104" xr:uid="{00000000-0005-0000-0000-000091000000}"/>
    <cellStyle name="Check Cell 3" xfId="302" xr:uid="{00000000-0005-0000-0000-000092000000}"/>
    <cellStyle name="Check Cell 4" xfId="349" xr:uid="{00000000-0005-0000-0000-000093000000}"/>
    <cellStyle name="checkExposure" xfId="105" xr:uid="{00000000-0005-0000-0000-000094000000}"/>
    <cellStyle name="Cím" xfId="106" xr:uid="{00000000-0005-0000-0000-000095000000}"/>
    <cellStyle name="Címsor 1" xfId="107" xr:uid="{00000000-0005-0000-0000-000096000000}"/>
    <cellStyle name="Címsor 2" xfId="108" xr:uid="{00000000-0005-0000-0000-000097000000}"/>
    <cellStyle name="Címsor 3" xfId="109" xr:uid="{00000000-0005-0000-0000-000098000000}"/>
    <cellStyle name="Címsor 4" xfId="110" xr:uid="{00000000-0005-0000-0000-000099000000}"/>
    <cellStyle name="Comma 2" xfId="350" xr:uid="{00000000-0005-0000-0000-00009A000000}"/>
    <cellStyle name="Ellenőrzőcella" xfId="111" xr:uid="{00000000-0005-0000-0000-00009B000000}"/>
    <cellStyle name="Encabezado 4" xfId="112" xr:uid="{00000000-0005-0000-0000-00009C000000}"/>
    <cellStyle name="Énfasis1" xfId="113" xr:uid="{00000000-0005-0000-0000-00009D000000}"/>
    <cellStyle name="Énfasis2" xfId="114" xr:uid="{00000000-0005-0000-0000-00009E000000}"/>
    <cellStyle name="Énfasis3" xfId="115" xr:uid="{00000000-0005-0000-0000-00009F000000}"/>
    <cellStyle name="Énfasis4" xfId="116" xr:uid="{00000000-0005-0000-0000-0000A0000000}"/>
    <cellStyle name="Énfasis5" xfId="117" xr:uid="{00000000-0005-0000-0000-0000A1000000}"/>
    <cellStyle name="Énfasis6" xfId="118" xr:uid="{00000000-0005-0000-0000-0000A2000000}"/>
    <cellStyle name="Entrada" xfId="119" xr:uid="{00000000-0005-0000-0000-0000A3000000}"/>
    <cellStyle name="Explanatory Text 2" xfId="120" xr:uid="{00000000-0005-0000-0000-0000A4000000}"/>
    <cellStyle name="Explanatory Text 3" xfId="303" xr:uid="{00000000-0005-0000-0000-0000A5000000}"/>
    <cellStyle name="Explanatory Text 4" xfId="351" xr:uid="{00000000-0005-0000-0000-0000A6000000}"/>
    <cellStyle name="Figyelmeztetés" xfId="121" xr:uid="{00000000-0005-0000-0000-0000A7000000}"/>
    <cellStyle name="Good 2" xfId="122" xr:uid="{00000000-0005-0000-0000-0000A8000000}"/>
    <cellStyle name="Good 3" xfId="304" xr:uid="{00000000-0005-0000-0000-0000A9000000}"/>
    <cellStyle name="Good 4" xfId="352" xr:uid="{00000000-0005-0000-0000-0000AA000000}"/>
    <cellStyle name="greyed" xfId="123" xr:uid="{00000000-0005-0000-0000-0000AB000000}"/>
    <cellStyle name="Heading 1 2" xfId="124" xr:uid="{00000000-0005-0000-0000-0000AC000000}"/>
    <cellStyle name="Heading 1 3" xfId="305" xr:uid="{00000000-0005-0000-0000-0000AD000000}"/>
    <cellStyle name="Heading 1 4" xfId="353" xr:uid="{00000000-0005-0000-0000-0000AE000000}"/>
    <cellStyle name="Heading 2 2" xfId="125" xr:uid="{00000000-0005-0000-0000-0000AF000000}"/>
    <cellStyle name="Heading 2 3" xfId="306" xr:uid="{00000000-0005-0000-0000-0000B0000000}"/>
    <cellStyle name="Heading 2 4" xfId="354" xr:uid="{00000000-0005-0000-0000-0000B1000000}"/>
    <cellStyle name="Heading 3 2" xfId="126" xr:uid="{00000000-0005-0000-0000-0000B2000000}"/>
    <cellStyle name="Heading 3 3" xfId="307" xr:uid="{00000000-0005-0000-0000-0000B3000000}"/>
    <cellStyle name="Heading 3 4" xfId="355" xr:uid="{00000000-0005-0000-0000-0000B4000000}"/>
    <cellStyle name="Heading 4 2" xfId="127" xr:uid="{00000000-0005-0000-0000-0000B5000000}"/>
    <cellStyle name="Heading 4 3" xfId="308" xr:uid="{00000000-0005-0000-0000-0000B6000000}"/>
    <cellStyle name="Heading 4 4" xfId="356" xr:uid="{00000000-0005-0000-0000-0000B7000000}"/>
    <cellStyle name="HeadingTable" xfId="128" xr:uid="{00000000-0005-0000-0000-0000B8000000}"/>
    <cellStyle name="highlightExposure" xfId="129" xr:uid="{00000000-0005-0000-0000-0000B9000000}"/>
    <cellStyle name="highlightPD" xfId="130" xr:uid="{00000000-0005-0000-0000-0000BA000000}"/>
    <cellStyle name="highlightPercentage" xfId="131" xr:uid="{00000000-0005-0000-0000-0000BB000000}"/>
    <cellStyle name="highlightText" xfId="132" xr:uid="{00000000-0005-0000-0000-0000BC000000}"/>
    <cellStyle name="Hipervínculo 2" xfId="133" xr:uid="{00000000-0005-0000-0000-0000BD000000}"/>
    <cellStyle name="Hivatkozott cella" xfId="134" xr:uid="{00000000-0005-0000-0000-0000BE000000}"/>
    <cellStyle name="Hyperlink" xfId="374" builtinId="8"/>
    <cellStyle name="Hyperlink 2" xfId="135" xr:uid="{00000000-0005-0000-0000-0000BF000000}"/>
    <cellStyle name="Hyperlink 3" xfId="136" xr:uid="{00000000-0005-0000-0000-0000C0000000}"/>
    <cellStyle name="Hyperlink 3 2" xfId="137" xr:uid="{00000000-0005-0000-0000-0000C1000000}"/>
    <cellStyle name="Incorrecto" xfId="138" xr:uid="{00000000-0005-0000-0000-0000C2000000}"/>
    <cellStyle name="Input 2" xfId="139" xr:uid="{00000000-0005-0000-0000-0000C3000000}"/>
    <cellStyle name="Input 3" xfId="309" xr:uid="{00000000-0005-0000-0000-0000C4000000}"/>
    <cellStyle name="Input 4" xfId="357" xr:uid="{00000000-0005-0000-0000-0000C5000000}"/>
    <cellStyle name="inputDate" xfId="140" xr:uid="{00000000-0005-0000-0000-0000C6000000}"/>
    <cellStyle name="inputExposure" xfId="141" xr:uid="{00000000-0005-0000-0000-0000C7000000}"/>
    <cellStyle name="inputMaturity" xfId="142" xr:uid="{00000000-0005-0000-0000-0000C8000000}"/>
    <cellStyle name="inputParameterE" xfId="143" xr:uid="{00000000-0005-0000-0000-0000C9000000}"/>
    <cellStyle name="inputPD" xfId="144" xr:uid="{00000000-0005-0000-0000-0000CA000000}"/>
    <cellStyle name="inputPercentage" xfId="145" xr:uid="{00000000-0005-0000-0000-0000CB000000}"/>
    <cellStyle name="inputPercentageL" xfId="146" xr:uid="{00000000-0005-0000-0000-0000CC000000}"/>
    <cellStyle name="inputPercentageS" xfId="147" xr:uid="{00000000-0005-0000-0000-0000CD000000}"/>
    <cellStyle name="inputSelection" xfId="148" xr:uid="{00000000-0005-0000-0000-0000CE000000}"/>
    <cellStyle name="inputText" xfId="149" xr:uid="{00000000-0005-0000-0000-0000CF000000}"/>
    <cellStyle name="Jegyzet" xfId="150" xr:uid="{00000000-0005-0000-0000-0000D0000000}"/>
    <cellStyle name="Jelölőszín (1)" xfId="151" xr:uid="{00000000-0005-0000-0000-0000D1000000}"/>
    <cellStyle name="Jelölőszín (2)" xfId="152" xr:uid="{00000000-0005-0000-0000-0000D2000000}"/>
    <cellStyle name="Jelölőszín (3)" xfId="153" xr:uid="{00000000-0005-0000-0000-0000D3000000}"/>
    <cellStyle name="Jelölőszín (4)" xfId="154" xr:uid="{00000000-0005-0000-0000-0000D4000000}"/>
    <cellStyle name="Jelölőszín (5)" xfId="155" xr:uid="{00000000-0005-0000-0000-0000D5000000}"/>
    <cellStyle name="Jelölőszín (6)" xfId="156" xr:uid="{00000000-0005-0000-0000-0000D6000000}"/>
    <cellStyle name="Jó" xfId="157" xr:uid="{00000000-0005-0000-0000-0000D7000000}"/>
    <cellStyle name="Kimenet" xfId="158" xr:uid="{00000000-0005-0000-0000-0000D8000000}"/>
    <cellStyle name="Lien hypertexte 2" xfId="159" xr:uid="{00000000-0005-0000-0000-0000D9000000}"/>
    <cellStyle name="Lien hypertexte 3" xfId="160" xr:uid="{00000000-0005-0000-0000-0000DA000000}"/>
    <cellStyle name="Linked Cell 2" xfId="161" xr:uid="{00000000-0005-0000-0000-0000DB000000}"/>
    <cellStyle name="Linked Cell 3" xfId="310" xr:uid="{00000000-0005-0000-0000-0000DC000000}"/>
    <cellStyle name="Linked Cell 4" xfId="358" xr:uid="{00000000-0005-0000-0000-0000DD000000}"/>
    <cellStyle name="Magyarázó szöveg" xfId="162" xr:uid="{00000000-0005-0000-0000-0000DE000000}"/>
    <cellStyle name="Millares 2" xfId="163" xr:uid="{00000000-0005-0000-0000-0000DF000000}"/>
    <cellStyle name="Millares 2 2" xfId="164" xr:uid="{00000000-0005-0000-0000-0000E0000000}"/>
    <cellStyle name="Millares 3" xfId="165" xr:uid="{00000000-0005-0000-0000-0000E1000000}"/>
    <cellStyle name="Millares 3 2" xfId="166" xr:uid="{00000000-0005-0000-0000-0000E2000000}"/>
    <cellStyle name="Navadno_List1" xfId="167" xr:uid="{00000000-0005-0000-0000-0000E3000000}"/>
    <cellStyle name="Neutral 2" xfId="168" xr:uid="{00000000-0005-0000-0000-0000E4000000}"/>
    <cellStyle name="Neutral 3" xfId="311" xr:uid="{00000000-0005-0000-0000-0000E5000000}"/>
    <cellStyle name="Neutral 4" xfId="359" xr:uid="{00000000-0005-0000-0000-0000E6000000}"/>
    <cellStyle name="Normal" xfId="0" builtinId="0"/>
    <cellStyle name="Normal 10" xfId="4" xr:uid="{00000000-0005-0000-0000-0000E8000000}"/>
    <cellStyle name="Normal 10 2" xfId="268" xr:uid="{00000000-0005-0000-0000-0000E9000000}"/>
    <cellStyle name="Normal 11" xfId="269" xr:uid="{00000000-0005-0000-0000-0000EA000000}"/>
    <cellStyle name="Normal 12" xfId="272" xr:uid="{00000000-0005-0000-0000-0000EB000000}"/>
    <cellStyle name="Normal 12 2" xfId="275" xr:uid="{00000000-0005-0000-0000-0000EC000000}"/>
    <cellStyle name="Normal 13" xfId="273" xr:uid="{00000000-0005-0000-0000-0000ED000000}"/>
    <cellStyle name="Normal 14" xfId="274" xr:uid="{00000000-0005-0000-0000-0000EE000000}"/>
    <cellStyle name="Normal 15" xfId="322" xr:uid="{00000000-0005-0000-0000-0000EF000000}"/>
    <cellStyle name="Normal 15 2" xfId="373" xr:uid="{62CB3F3F-7909-4162-9360-1B973F6F4439}"/>
    <cellStyle name="Normal 16" xfId="371" xr:uid="{3F0C511B-B7EE-4E60-A0AF-FB1D3C6D4BD2}"/>
    <cellStyle name="Normal 17" xfId="372" xr:uid="{F10A828A-3ADB-464F-BD9F-A97F26EC05E9}"/>
    <cellStyle name="Normal 2" xfId="2" xr:uid="{00000000-0005-0000-0000-0000F0000000}"/>
    <cellStyle name="Normal 2 10" xfId="368" xr:uid="{00000000-0005-0000-0000-0000F1000000}"/>
    <cellStyle name="Normal 2 2" xfId="5" xr:uid="{00000000-0005-0000-0000-0000F2000000}"/>
    <cellStyle name="Normal 2 2 2" xfId="169" xr:uid="{00000000-0005-0000-0000-0000F3000000}"/>
    <cellStyle name="Normal 2 2 3" xfId="170" xr:uid="{00000000-0005-0000-0000-0000F4000000}"/>
    <cellStyle name="Normal 2 2 3 2" xfId="171" xr:uid="{00000000-0005-0000-0000-0000F5000000}"/>
    <cellStyle name="Normal 2 2_COREP GL04rev3" xfId="172" xr:uid="{00000000-0005-0000-0000-0000F6000000}"/>
    <cellStyle name="Normal 2 3" xfId="173" xr:uid="{00000000-0005-0000-0000-0000F7000000}"/>
    <cellStyle name="Normal 2 4" xfId="174" xr:uid="{00000000-0005-0000-0000-0000F8000000}"/>
    <cellStyle name="Normal 2 4 2" xfId="266" xr:uid="{00000000-0005-0000-0000-0000F9000000}"/>
    <cellStyle name="Normal 2 5" xfId="175" xr:uid="{00000000-0005-0000-0000-0000FA000000}"/>
    <cellStyle name="Normal 2 6" xfId="265" xr:uid="{00000000-0005-0000-0000-0000FB000000}"/>
    <cellStyle name="Normal 2 7" xfId="267" xr:uid="{00000000-0005-0000-0000-0000FC000000}"/>
    <cellStyle name="Normal 2 8" xfId="360" xr:uid="{00000000-0005-0000-0000-0000FD000000}"/>
    <cellStyle name="Normal 2 9" xfId="367" xr:uid="{00000000-0005-0000-0000-0000FE000000}"/>
    <cellStyle name="Normal 2_~0149226" xfId="176" xr:uid="{00000000-0005-0000-0000-0000FF000000}"/>
    <cellStyle name="Normal 3" xfId="3" xr:uid="{00000000-0005-0000-0000-000000010000}"/>
    <cellStyle name="Normal 3 2" xfId="6" xr:uid="{00000000-0005-0000-0000-000001010000}"/>
    <cellStyle name="Normal 3 3" xfId="177" xr:uid="{00000000-0005-0000-0000-000002010000}"/>
    <cellStyle name="Normal 3 3 2" xfId="7" xr:uid="{00000000-0005-0000-0000-000003010000}"/>
    <cellStyle name="Normal 3 4" xfId="178" xr:uid="{00000000-0005-0000-0000-000004010000}"/>
    <cellStyle name="Normal 3 5" xfId="179" xr:uid="{00000000-0005-0000-0000-000005010000}"/>
    <cellStyle name="Normal 3_~1520012" xfId="180" xr:uid="{00000000-0005-0000-0000-000006010000}"/>
    <cellStyle name="Normal 4" xfId="9" xr:uid="{00000000-0005-0000-0000-000007010000}"/>
    <cellStyle name="Normal 4 2" xfId="11" xr:uid="{00000000-0005-0000-0000-000008010000}"/>
    <cellStyle name="Normal 4 4" xfId="181" xr:uid="{00000000-0005-0000-0000-000009010000}"/>
    <cellStyle name="Normal 5" xfId="10" xr:uid="{00000000-0005-0000-0000-00000A010000}"/>
    <cellStyle name="Normal 5 2" xfId="182" xr:uid="{00000000-0005-0000-0000-00000B010000}"/>
    <cellStyle name="Normal 5 3" xfId="183" xr:uid="{00000000-0005-0000-0000-00000C010000}"/>
    <cellStyle name="Normal 5 4" xfId="361" xr:uid="{00000000-0005-0000-0000-00000D010000}"/>
    <cellStyle name="Normal 5 5" xfId="369" xr:uid="{00000000-0005-0000-0000-00000E010000}"/>
    <cellStyle name="Normal 5 6" xfId="370" xr:uid="{00000000-0005-0000-0000-00000F010000}"/>
    <cellStyle name="Normal 5_20130128_ITS on reporting_Annex I_CA" xfId="184" xr:uid="{00000000-0005-0000-0000-000010010000}"/>
    <cellStyle name="Normal 6" xfId="185" xr:uid="{00000000-0005-0000-0000-000011010000}"/>
    <cellStyle name="Normal 7" xfId="186" xr:uid="{00000000-0005-0000-0000-000012010000}"/>
    <cellStyle name="Normal 7 2" xfId="187" xr:uid="{00000000-0005-0000-0000-000013010000}"/>
    <cellStyle name="Normal 7 3" xfId="188" xr:uid="{00000000-0005-0000-0000-000014010000}"/>
    <cellStyle name="Normal 8" xfId="189" xr:uid="{00000000-0005-0000-0000-000015010000}"/>
    <cellStyle name="Normal 8 2" xfId="8" xr:uid="{00000000-0005-0000-0000-000016010000}"/>
    <cellStyle name="Normal 9" xfId="190" xr:uid="{00000000-0005-0000-0000-000017010000}"/>
    <cellStyle name="Normal_akddmmgg" xfId="1" xr:uid="{00000000-0005-0000-0000-000019010000}"/>
    <cellStyle name="Normal_bsnovimmgg12 2" xfId="271" xr:uid="{00000000-0005-0000-0000-00001A010000}"/>
    <cellStyle name="Normale_2011 04 14 Templates for stress test_bcl" xfId="191" xr:uid="{00000000-0005-0000-0000-00001D010000}"/>
    <cellStyle name="Normalno 2" xfId="312" xr:uid="{00000000-0005-0000-0000-00001E010000}"/>
    <cellStyle name="Normalno 2 2" xfId="313" xr:uid="{00000000-0005-0000-0000-00001F010000}"/>
    <cellStyle name="Normalno 3" xfId="314" xr:uid="{00000000-0005-0000-0000-000020010000}"/>
    <cellStyle name="Notas" xfId="192" xr:uid="{00000000-0005-0000-0000-000021010000}"/>
    <cellStyle name="Note 2" xfId="193" xr:uid="{00000000-0005-0000-0000-000022010000}"/>
    <cellStyle name="Note 3" xfId="315" xr:uid="{00000000-0005-0000-0000-000023010000}"/>
    <cellStyle name="Note 4" xfId="362" xr:uid="{00000000-0005-0000-0000-000024010000}"/>
    <cellStyle name="Obično 2" xfId="194" xr:uid="{00000000-0005-0000-0000-000025010000}"/>
    <cellStyle name="Obično 2 2" xfId="316" xr:uid="{00000000-0005-0000-0000-000026010000}"/>
    <cellStyle name="Obično 3" xfId="195" xr:uid="{00000000-0005-0000-0000-000027010000}"/>
    <cellStyle name="Obično 3 2" xfId="196" xr:uid="{00000000-0005-0000-0000-000028010000}"/>
    <cellStyle name="Obično 3 3" xfId="197" xr:uid="{00000000-0005-0000-0000-000029010000}"/>
    <cellStyle name="Obično 4" xfId="198" xr:uid="{00000000-0005-0000-0000-00002A010000}"/>
    <cellStyle name="Obično 5" xfId="199" xr:uid="{00000000-0005-0000-0000-00002B010000}"/>
    <cellStyle name="Obično 6" xfId="200" xr:uid="{00000000-0005-0000-0000-00002C010000}"/>
    <cellStyle name="Obično 7" xfId="201" xr:uid="{00000000-0005-0000-0000-00002D010000}"/>
    <cellStyle name="Obično_20091201 NADZORNA tag i map" xfId="317" xr:uid="{00000000-0005-0000-0000-00002E010000}"/>
    <cellStyle name="optionalExposure" xfId="202" xr:uid="{00000000-0005-0000-0000-00002F010000}"/>
    <cellStyle name="optionalMaturity" xfId="203" xr:uid="{00000000-0005-0000-0000-000030010000}"/>
    <cellStyle name="optionalPD" xfId="204" xr:uid="{00000000-0005-0000-0000-000031010000}"/>
    <cellStyle name="optionalPercentage" xfId="205" xr:uid="{00000000-0005-0000-0000-000032010000}"/>
    <cellStyle name="optionalPercentageL" xfId="206" xr:uid="{00000000-0005-0000-0000-000033010000}"/>
    <cellStyle name="optionalPercentageS" xfId="207" xr:uid="{00000000-0005-0000-0000-000034010000}"/>
    <cellStyle name="optionalSelection" xfId="208" xr:uid="{00000000-0005-0000-0000-000035010000}"/>
    <cellStyle name="optionalText" xfId="209" xr:uid="{00000000-0005-0000-0000-000036010000}"/>
    <cellStyle name="Összesen" xfId="210" xr:uid="{00000000-0005-0000-0000-000037010000}"/>
    <cellStyle name="Output 2" xfId="211" xr:uid="{00000000-0005-0000-0000-000038010000}"/>
    <cellStyle name="Output 3" xfId="318" xr:uid="{00000000-0005-0000-0000-000039010000}"/>
    <cellStyle name="Output 4" xfId="363" xr:uid="{00000000-0005-0000-0000-00003A010000}"/>
    <cellStyle name="Porcentual 2" xfId="212" xr:uid="{00000000-0005-0000-0000-00003B010000}"/>
    <cellStyle name="Porcentual 2 2" xfId="213" xr:uid="{00000000-0005-0000-0000-00003C010000}"/>
    <cellStyle name="Postotak 2" xfId="214" xr:uid="{00000000-0005-0000-0000-00003D010000}"/>
    <cellStyle name="Prozent 2" xfId="215" xr:uid="{00000000-0005-0000-0000-00003E010000}"/>
    <cellStyle name="reviseExposure" xfId="216" xr:uid="{00000000-0005-0000-0000-00003F010000}"/>
    <cellStyle name="Rossz" xfId="217" xr:uid="{00000000-0005-0000-0000-000040010000}"/>
    <cellStyle name="Salida" xfId="218" xr:uid="{00000000-0005-0000-0000-000041010000}"/>
    <cellStyle name="Semleges" xfId="219" xr:uid="{00000000-0005-0000-0000-000042010000}"/>
    <cellStyle name="showCheck" xfId="220" xr:uid="{00000000-0005-0000-0000-000043010000}"/>
    <cellStyle name="showExposure" xfId="221" xr:uid="{00000000-0005-0000-0000-000044010000}"/>
    <cellStyle name="showParameterE" xfId="222" xr:uid="{00000000-0005-0000-0000-000045010000}"/>
    <cellStyle name="showParameterS" xfId="223" xr:uid="{00000000-0005-0000-0000-000046010000}"/>
    <cellStyle name="showPD" xfId="224" xr:uid="{00000000-0005-0000-0000-000047010000}"/>
    <cellStyle name="showPercentage" xfId="225" xr:uid="{00000000-0005-0000-0000-000048010000}"/>
    <cellStyle name="showSelection" xfId="226" xr:uid="{00000000-0005-0000-0000-000049010000}"/>
    <cellStyle name="Standard 2" xfId="227" xr:uid="{00000000-0005-0000-0000-00004A010000}"/>
    <cellStyle name="Standard 3" xfId="228" xr:uid="{00000000-0005-0000-0000-00004B010000}"/>
    <cellStyle name="Standard 3 2" xfId="229" xr:uid="{00000000-0005-0000-0000-00004C010000}"/>
    <cellStyle name="Standard 4" xfId="230" xr:uid="{00000000-0005-0000-0000-00004D010000}"/>
    <cellStyle name="Standard_20100106 GL04rev2 Documentation of changes" xfId="231" xr:uid="{00000000-0005-0000-0000-00004E010000}"/>
    <cellStyle name="sup2Date" xfId="232" xr:uid="{00000000-0005-0000-0000-00004F010000}"/>
    <cellStyle name="sup2Int" xfId="233" xr:uid="{00000000-0005-0000-0000-000050010000}"/>
    <cellStyle name="sup2ParameterE" xfId="234" xr:uid="{00000000-0005-0000-0000-000051010000}"/>
    <cellStyle name="sup2Percentage" xfId="235" xr:uid="{00000000-0005-0000-0000-000052010000}"/>
    <cellStyle name="sup2PercentageL" xfId="236" xr:uid="{00000000-0005-0000-0000-000053010000}"/>
    <cellStyle name="sup2PercentageM" xfId="237" xr:uid="{00000000-0005-0000-0000-000054010000}"/>
    <cellStyle name="sup2Selection" xfId="238" xr:uid="{00000000-0005-0000-0000-000055010000}"/>
    <cellStyle name="sup2Text" xfId="239" xr:uid="{00000000-0005-0000-0000-000056010000}"/>
    <cellStyle name="sup3ParameterE" xfId="240" xr:uid="{00000000-0005-0000-0000-000057010000}"/>
    <cellStyle name="sup3Percentage" xfId="241" xr:uid="{00000000-0005-0000-0000-000058010000}"/>
    <cellStyle name="supDate" xfId="242" xr:uid="{00000000-0005-0000-0000-000059010000}"/>
    <cellStyle name="supFloat" xfId="243" xr:uid="{00000000-0005-0000-0000-00005A010000}"/>
    <cellStyle name="supInt" xfId="244" xr:uid="{00000000-0005-0000-0000-00005B010000}"/>
    <cellStyle name="supParameterE" xfId="245" xr:uid="{00000000-0005-0000-0000-00005C010000}"/>
    <cellStyle name="supParameterS" xfId="246" xr:uid="{00000000-0005-0000-0000-00005D010000}"/>
    <cellStyle name="supPD" xfId="247" xr:uid="{00000000-0005-0000-0000-00005E010000}"/>
    <cellStyle name="supPercentage" xfId="248" xr:uid="{00000000-0005-0000-0000-00005F010000}"/>
    <cellStyle name="supPercentageL" xfId="249" xr:uid="{00000000-0005-0000-0000-000060010000}"/>
    <cellStyle name="supPercentageM" xfId="250" xr:uid="{00000000-0005-0000-0000-000061010000}"/>
    <cellStyle name="supSelection" xfId="251" xr:uid="{00000000-0005-0000-0000-000062010000}"/>
    <cellStyle name="supText" xfId="252" xr:uid="{00000000-0005-0000-0000-000063010000}"/>
    <cellStyle name="Számítás" xfId="253" xr:uid="{00000000-0005-0000-0000-000064010000}"/>
    <cellStyle name="Texto de advertencia" xfId="254" xr:uid="{00000000-0005-0000-0000-000065010000}"/>
    <cellStyle name="Texto explicativo" xfId="255" xr:uid="{00000000-0005-0000-0000-000066010000}"/>
    <cellStyle name="Title 2" xfId="256" xr:uid="{00000000-0005-0000-0000-000067010000}"/>
    <cellStyle name="Title 3" xfId="319" xr:uid="{00000000-0005-0000-0000-000068010000}"/>
    <cellStyle name="Title 4" xfId="364" xr:uid="{00000000-0005-0000-0000-000069010000}"/>
    <cellStyle name="Título" xfId="257" xr:uid="{00000000-0005-0000-0000-00006A010000}"/>
    <cellStyle name="Título 1" xfId="258" xr:uid="{00000000-0005-0000-0000-00006B010000}"/>
    <cellStyle name="Título 2" xfId="259" xr:uid="{00000000-0005-0000-0000-00006C010000}"/>
    <cellStyle name="Título 3" xfId="260" xr:uid="{00000000-0005-0000-0000-00006D010000}"/>
    <cellStyle name="Título_20091015 DE_Proposed amendments to CR SEC_MKR" xfId="261" xr:uid="{00000000-0005-0000-0000-00006E010000}"/>
    <cellStyle name="Total 2" xfId="262" xr:uid="{00000000-0005-0000-0000-00006F010000}"/>
    <cellStyle name="Total 3" xfId="320" xr:uid="{00000000-0005-0000-0000-000070010000}"/>
    <cellStyle name="Total 4" xfId="365" xr:uid="{00000000-0005-0000-0000-000071010000}"/>
    <cellStyle name="Warning Text 2" xfId="263" xr:uid="{00000000-0005-0000-0000-000072010000}"/>
    <cellStyle name="Warning Text 3" xfId="321" xr:uid="{00000000-0005-0000-0000-000073010000}"/>
    <cellStyle name="Warning Text 4" xfId="366" xr:uid="{00000000-0005-0000-0000-000074010000}"/>
    <cellStyle name="Zarez 2" xfId="264" xr:uid="{00000000-0005-0000-0000-000075010000}"/>
  </cellStyles>
  <dxfs count="3">
    <dxf>
      <font>
        <color auto="1"/>
      </font>
      <fill>
        <patternFill>
          <bgColor rgb="FFFBFBBB"/>
        </patternFill>
      </fill>
    </dxf>
    <dxf>
      <font>
        <color auto="1"/>
      </font>
      <fill>
        <patternFill>
          <bgColor theme="5" tint="0.39994506668294322"/>
        </patternFill>
      </fill>
    </dxf>
    <dxf>
      <font>
        <color theme="1"/>
      </font>
      <fill>
        <patternFill>
          <bgColor rgb="FFC6EFCE"/>
        </patternFill>
      </fill>
    </dxf>
  </dxfs>
  <tableStyles count="0" defaultTableStyle="TableStyleMedium9" defaultPivotStyle="PivotStyleLight16"/>
  <colors>
    <mruColors>
      <color rgb="FFF4FC8C"/>
      <color rgb="FFFFE389"/>
      <color rgb="FFFFDA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2.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3.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4.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5.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6.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7.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8.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9.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10.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11.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12.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13.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14.xml.rels><?xml version="1.0" encoding="UTF-8" standalone="yes"?>
<Relationships xmlns="http://schemas.openxmlformats.org/package/2006/relationships"><Relationship Id="rId1" Type="http://schemas.openxmlformats.org/officeDocument/2006/relationships/hyperlink" Target="#'Spisak obrazaca'!A1"/></Relationships>
</file>

<file path=xl/drawings/_rels/drawing15.xml.rels><?xml version="1.0" encoding="UTF-8" standalone="yes"?>
<Relationships xmlns="http://schemas.openxmlformats.org/package/2006/relationships"><Relationship Id="rId1" Type="http://schemas.openxmlformats.org/officeDocument/2006/relationships/hyperlink" Target="#'Spisak obrazaca'!A1"/></Relationships>
</file>

<file path=xl/drawings/drawing1.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390525</xdr:colOff>
      <xdr:row>2</xdr:row>
      <xdr:rowOff>19050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0377A789-2D0A-43C1-B57F-6DCD5436ED1D}"/>
            </a:ext>
          </a:extLst>
        </xdr:cNvPr>
        <xdr:cNvSpPr/>
      </xdr:nvSpPr>
      <xdr:spPr>
        <a:xfrm>
          <a:off x="7858125" y="16192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371475</xdr:colOff>
      <xdr:row>1</xdr:row>
      <xdr:rowOff>0</xdr:rowOff>
    </xdr:from>
    <xdr:to>
      <xdr:col>15</xdr:col>
      <xdr:colOff>95250</xdr:colOff>
      <xdr:row>2</xdr:row>
      <xdr:rowOff>19050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6774A31D-6C6D-486A-953B-9BEFE9812E3A}"/>
            </a:ext>
          </a:extLst>
        </xdr:cNvPr>
        <xdr:cNvSpPr/>
      </xdr:nvSpPr>
      <xdr:spPr>
        <a:xfrm>
          <a:off x="12801600" y="16192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38100</xdr:colOff>
      <xdr:row>0</xdr:row>
      <xdr:rowOff>142875</xdr:rowOff>
    </xdr:from>
    <xdr:to>
      <xdr:col>12</xdr:col>
      <xdr:colOff>428625</xdr:colOff>
      <xdr:row>2</xdr:row>
      <xdr:rowOff>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03C961ED-2E01-4C0F-B5DB-E483E4C418EC}"/>
            </a:ext>
          </a:extLst>
        </xdr:cNvPr>
        <xdr:cNvSpPr/>
      </xdr:nvSpPr>
      <xdr:spPr>
        <a:xfrm>
          <a:off x="8486775" y="14287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523875</xdr:colOff>
      <xdr:row>1</xdr:row>
      <xdr:rowOff>0</xdr:rowOff>
    </xdr:from>
    <xdr:to>
      <xdr:col>5</xdr:col>
      <xdr:colOff>914400</xdr:colOff>
      <xdr:row>2</xdr:row>
      <xdr:rowOff>19050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FFE3B24C-3F3B-4D70-82F2-2092C1596330}"/>
            </a:ext>
          </a:extLst>
        </xdr:cNvPr>
        <xdr:cNvSpPr/>
      </xdr:nvSpPr>
      <xdr:spPr>
        <a:xfrm>
          <a:off x="6391275" y="16192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342900</xdr:colOff>
      <xdr:row>0</xdr:row>
      <xdr:rowOff>152400</xdr:rowOff>
    </xdr:from>
    <xdr:to>
      <xdr:col>5</xdr:col>
      <xdr:colOff>733425</xdr:colOff>
      <xdr:row>2</xdr:row>
      <xdr:rowOff>9525</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04EE00C3-62D6-4DC7-9F40-E521E953BD8A}"/>
            </a:ext>
          </a:extLst>
        </xdr:cNvPr>
        <xdr:cNvSpPr/>
      </xdr:nvSpPr>
      <xdr:spPr>
        <a:xfrm>
          <a:off x="6677025" y="152400"/>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390525</xdr:colOff>
      <xdr:row>2</xdr:row>
      <xdr:rowOff>19050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06801EEE-1049-470B-9E43-F990CC022F55}"/>
            </a:ext>
          </a:extLst>
        </xdr:cNvPr>
        <xdr:cNvSpPr/>
      </xdr:nvSpPr>
      <xdr:spPr>
        <a:xfrm>
          <a:off x="6324600" y="16192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390525</xdr:colOff>
      <xdr:row>2</xdr:row>
      <xdr:rowOff>19050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95E73A6B-B0AC-4CA1-BCC6-7E0B98BE17AE}"/>
            </a:ext>
          </a:extLst>
        </xdr:cNvPr>
        <xdr:cNvSpPr/>
      </xdr:nvSpPr>
      <xdr:spPr>
        <a:xfrm>
          <a:off x="6305550" y="16192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390525</xdr:colOff>
      <xdr:row>2</xdr:row>
      <xdr:rowOff>19050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84FA97C6-3DBB-4EAE-BA09-FB752873D5CE}"/>
            </a:ext>
          </a:extLst>
        </xdr:cNvPr>
        <xdr:cNvSpPr/>
      </xdr:nvSpPr>
      <xdr:spPr>
        <a:xfrm>
          <a:off x="7153275" y="16192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314325</xdr:colOff>
      <xdr:row>1</xdr:row>
      <xdr:rowOff>0</xdr:rowOff>
    </xdr:from>
    <xdr:to>
      <xdr:col>11</xdr:col>
      <xdr:colOff>95250</xdr:colOff>
      <xdr:row>2</xdr:row>
      <xdr:rowOff>19050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34954E9F-6785-4E78-8015-1D6E94F01FF8}"/>
            </a:ext>
          </a:extLst>
        </xdr:cNvPr>
        <xdr:cNvSpPr/>
      </xdr:nvSpPr>
      <xdr:spPr>
        <a:xfrm>
          <a:off x="7867650" y="16192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561975</xdr:colOff>
      <xdr:row>1</xdr:row>
      <xdr:rowOff>19050</xdr:rowOff>
    </xdr:from>
    <xdr:to>
      <xdr:col>11</xdr:col>
      <xdr:colOff>342900</xdr:colOff>
      <xdr:row>2</xdr:row>
      <xdr:rowOff>38100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1781FEA5-FAD3-4BC0-BF2E-6ACD41BA92A4}"/>
            </a:ext>
          </a:extLst>
        </xdr:cNvPr>
        <xdr:cNvSpPr/>
      </xdr:nvSpPr>
      <xdr:spPr>
        <a:xfrm>
          <a:off x="9305925" y="18097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76200</xdr:colOff>
      <xdr:row>1</xdr:row>
      <xdr:rowOff>0</xdr:rowOff>
    </xdr:from>
    <xdr:to>
      <xdr:col>8</xdr:col>
      <xdr:colOff>466725</xdr:colOff>
      <xdr:row>2</xdr:row>
      <xdr:rowOff>19050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34BEEA1E-B556-4A72-B5FA-BF8C96411D4D}"/>
            </a:ext>
          </a:extLst>
        </xdr:cNvPr>
        <xdr:cNvSpPr/>
      </xdr:nvSpPr>
      <xdr:spPr>
        <a:xfrm>
          <a:off x="7743825" y="161925"/>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19</xdr:col>
      <xdr:colOff>0</xdr:colOff>
      <xdr:row>0</xdr:row>
      <xdr:rowOff>133350</xdr:rowOff>
    </xdr:from>
    <xdr:to>
      <xdr:col>19</xdr:col>
      <xdr:colOff>390525</xdr:colOff>
      <xdr:row>1</xdr:row>
      <xdr:rowOff>152400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5AF1CF1A-7F8C-461D-9E33-565D98CA790E}"/>
            </a:ext>
          </a:extLst>
        </xdr:cNvPr>
        <xdr:cNvSpPr/>
      </xdr:nvSpPr>
      <xdr:spPr>
        <a:xfrm>
          <a:off x="11391900" y="133350"/>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114300</xdr:colOff>
      <xdr:row>1</xdr:row>
      <xdr:rowOff>9525</xdr:rowOff>
    </xdr:from>
    <xdr:to>
      <xdr:col>15</xdr:col>
      <xdr:colOff>504825</xdr:colOff>
      <xdr:row>2</xdr:row>
      <xdr:rowOff>28575</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9266F565-405D-4486-9D44-0551010FE422}"/>
            </a:ext>
          </a:extLst>
        </xdr:cNvPr>
        <xdr:cNvSpPr/>
      </xdr:nvSpPr>
      <xdr:spPr>
        <a:xfrm>
          <a:off x="9401175" y="171450"/>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171449</xdr:colOff>
      <xdr:row>1</xdr:row>
      <xdr:rowOff>19050</xdr:rowOff>
    </xdr:from>
    <xdr:to>
      <xdr:col>10</xdr:col>
      <xdr:colOff>561974</xdr:colOff>
      <xdr:row>2</xdr:row>
      <xdr:rowOff>28575</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446B6560-E892-4B2F-9D95-EFD757F39A38}"/>
            </a:ext>
          </a:extLst>
        </xdr:cNvPr>
        <xdr:cNvSpPr/>
      </xdr:nvSpPr>
      <xdr:spPr>
        <a:xfrm>
          <a:off x="6296024" y="228600"/>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361950</xdr:colOff>
      <xdr:row>0</xdr:row>
      <xdr:rowOff>19050</xdr:rowOff>
    </xdr:from>
    <xdr:to>
      <xdr:col>8</xdr:col>
      <xdr:colOff>142875</xdr:colOff>
      <xdr:row>1</xdr:row>
      <xdr:rowOff>38100</xdr:rowOff>
    </xdr:to>
    <xdr:sp macro="" textlink="">
      <xdr:nvSpPr>
        <xdr:cNvPr id="2" name="Arrow: Left 1">
          <a:hlinkClick xmlns:r="http://schemas.openxmlformats.org/officeDocument/2006/relationships" r:id="rId1"/>
          <a:extLst>
            <a:ext uri="{FF2B5EF4-FFF2-40B4-BE49-F238E27FC236}">
              <a16:creationId xmlns:a16="http://schemas.microsoft.com/office/drawing/2014/main" id="{E03F08F0-5C38-48C4-B2ED-236A279CEE5C}"/>
            </a:ext>
          </a:extLst>
        </xdr:cNvPr>
        <xdr:cNvSpPr/>
      </xdr:nvSpPr>
      <xdr:spPr>
        <a:xfrm>
          <a:off x="8201025" y="19050"/>
          <a:ext cx="390525" cy="180975"/>
        </a:xfrm>
        <a:prstGeom prst="leftArrow">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8EC9D-EC86-4B73-BC5A-1F23A6374A6C}">
  <sheetPr>
    <tabColor theme="5" tint="-0.499984740745262"/>
  </sheetPr>
  <dimension ref="A2:F17"/>
  <sheetViews>
    <sheetView tabSelected="1" workbookViewId="0"/>
  </sheetViews>
  <sheetFormatPr defaultRowHeight="12.75" x14ac:dyDescent="0.2"/>
  <cols>
    <col min="1" max="1" width="7.42578125" style="261" customWidth="1"/>
    <col min="2" max="2" width="24" style="271" customWidth="1"/>
    <col min="3" max="3" width="134.85546875" style="352" bestFit="1" customWidth="1"/>
    <col min="4" max="4" width="9.140625" style="354"/>
    <col min="5" max="5" width="9.140625" style="271"/>
    <col min="6" max="6" width="9.140625" style="271" hidden="1" customWidth="1"/>
    <col min="7" max="16384" width="9.140625" style="271"/>
  </cols>
  <sheetData>
    <row r="2" spans="1:6" x14ac:dyDescent="0.2">
      <c r="A2" s="347" t="s">
        <v>397</v>
      </c>
      <c r="B2" s="348" t="s">
        <v>398</v>
      </c>
      <c r="C2" s="349" t="s">
        <v>206</v>
      </c>
      <c r="D2" s="350" t="s">
        <v>399</v>
      </c>
      <c r="F2" s="271" t="s">
        <v>400</v>
      </c>
    </row>
    <row r="3" spans="1:6" x14ac:dyDescent="0.2">
      <c r="A3" s="261">
        <v>1</v>
      </c>
      <c r="B3" s="351" t="s">
        <v>168</v>
      </c>
      <c r="D3" s="353" t="s">
        <v>400</v>
      </c>
      <c r="F3" s="271" t="s">
        <v>401</v>
      </c>
    </row>
    <row r="4" spans="1:6" x14ac:dyDescent="0.2">
      <c r="A4" s="261">
        <v>28</v>
      </c>
      <c r="B4" s="351" t="s">
        <v>154</v>
      </c>
      <c r="C4" s="352" t="s">
        <v>152</v>
      </c>
      <c r="D4" s="353" t="s">
        <v>400</v>
      </c>
      <c r="F4" s="271" t="s">
        <v>408</v>
      </c>
    </row>
    <row r="5" spans="1:6" x14ac:dyDescent="0.2">
      <c r="A5" s="261">
        <v>30</v>
      </c>
      <c r="B5" s="351" t="s">
        <v>407</v>
      </c>
      <c r="C5" s="352" t="s">
        <v>402</v>
      </c>
      <c r="D5" s="353" t="s">
        <v>400</v>
      </c>
    </row>
    <row r="6" spans="1:6" x14ac:dyDescent="0.2">
      <c r="A6" s="261">
        <v>31</v>
      </c>
      <c r="B6" s="351" t="s">
        <v>39</v>
      </c>
      <c r="C6" s="352" t="s">
        <v>40</v>
      </c>
      <c r="D6" s="353" t="s">
        <v>400</v>
      </c>
    </row>
    <row r="7" spans="1:6" x14ac:dyDescent="0.2">
      <c r="A7" s="261">
        <v>32</v>
      </c>
      <c r="B7" s="351" t="s">
        <v>74</v>
      </c>
      <c r="C7" s="352" t="s">
        <v>75</v>
      </c>
      <c r="D7" s="353" t="s">
        <v>400</v>
      </c>
    </row>
    <row r="8" spans="1:6" x14ac:dyDescent="0.2">
      <c r="A8" s="261">
        <v>44</v>
      </c>
      <c r="B8" s="351" t="s">
        <v>107</v>
      </c>
      <c r="C8" s="352" t="s">
        <v>403</v>
      </c>
      <c r="D8" s="353" t="s">
        <v>400</v>
      </c>
    </row>
    <row r="9" spans="1:6" x14ac:dyDescent="0.2">
      <c r="A9" s="261">
        <v>45</v>
      </c>
      <c r="B9" s="351" t="s">
        <v>126</v>
      </c>
      <c r="C9" s="352" t="s">
        <v>404</v>
      </c>
      <c r="D9" s="353" t="s">
        <v>400</v>
      </c>
    </row>
    <row r="10" spans="1:6" x14ac:dyDescent="0.2">
      <c r="A10" s="261">
        <v>46</v>
      </c>
      <c r="B10" s="351" t="s">
        <v>144</v>
      </c>
      <c r="C10" s="352" t="s">
        <v>405</v>
      </c>
      <c r="D10" s="353" t="s">
        <v>400</v>
      </c>
    </row>
    <row r="11" spans="1:6" x14ac:dyDescent="0.2">
      <c r="A11" s="261">
        <v>49</v>
      </c>
      <c r="B11" s="351" t="s">
        <v>187</v>
      </c>
      <c r="C11" s="352" t="s">
        <v>188</v>
      </c>
      <c r="D11" s="353" t="s">
        <v>400</v>
      </c>
    </row>
    <row r="12" spans="1:6" x14ac:dyDescent="0.2">
      <c r="A12" s="261">
        <v>50</v>
      </c>
      <c r="B12" s="351" t="s">
        <v>210</v>
      </c>
      <c r="C12" s="352" t="s">
        <v>211</v>
      </c>
      <c r="D12" s="353" t="s">
        <v>400</v>
      </c>
    </row>
    <row r="13" spans="1:6" x14ac:dyDescent="0.2">
      <c r="A13" s="261">
        <v>51</v>
      </c>
      <c r="B13" s="351" t="s">
        <v>235</v>
      </c>
      <c r="C13" s="352" t="s">
        <v>236</v>
      </c>
      <c r="D13" s="353" t="s">
        <v>400</v>
      </c>
    </row>
    <row r="14" spans="1:6" x14ac:dyDescent="0.2">
      <c r="A14" s="261">
        <v>52</v>
      </c>
      <c r="B14" s="351" t="s">
        <v>242</v>
      </c>
      <c r="C14" s="352" t="s">
        <v>243</v>
      </c>
      <c r="D14" s="353" t="s">
        <v>400</v>
      </c>
    </row>
    <row r="15" spans="1:6" x14ac:dyDescent="0.2">
      <c r="A15" s="261">
        <v>53</v>
      </c>
      <c r="B15" s="351" t="s">
        <v>253</v>
      </c>
      <c r="C15" s="352" t="s">
        <v>254</v>
      </c>
      <c r="D15" s="353" t="s">
        <v>400</v>
      </c>
    </row>
    <row r="16" spans="1:6" x14ac:dyDescent="0.2">
      <c r="A16" s="261">
        <v>61</v>
      </c>
      <c r="B16" s="351" t="s">
        <v>283</v>
      </c>
      <c r="C16" s="352" t="s">
        <v>284</v>
      </c>
      <c r="D16" s="353" t="s">
        <v>401</v>
      </c>
    </row>
    <row r="17" spans="1:4" x14ac:dyDescent="0.2">
      <c r="A17" s="261">
        <v>62</v>
      </c>
      <c r="B17" s="351" t="s">
        <v>376</v>
      </c>
      <c r="C17" s="352" t="s">
        <v>406</v>
      </c>
      <c r="D17" s="353" t="s">
        <v>401</v>
      </c>
    </row>
  </sheetData>
  <conditionalFormatting sqref="D1:D1048576">
    <cfRule type="containsText" dxfId="2" priority="4" operator="containsText" text="Текући">
      <formula>NOT(ISERROR(SEARCH("Текући",D1)))</formula>
    </cfRule>
    <cfRule type="containsText" dxfId="1" priority="5" operator="containsText" text="Ново">
      <formula>NOT(ISERROR(SEARCH("Ново",D1)))</formula>
    </cfRule>
    <cfRule type="containsText" dxfId="0" priority="6" operator="containsText" text="Измјена">
      <formula>NOT(ISERROR(SEARCH("Измјена",D1)))</formula>
    </cfRule>
  </conditionalFormatting>
  <dataValidations count="1">
    <dataValidation type="list" allowBlank="1" showInputMessage="1" showErrorMessage="1" sqref="F2:F4 D3:D17" xr:uid="{20809E26-284C-4CD4-899E-B411E9CC5399}">
      <formula1>status</formula1>
    </dataValidation>
  </dataValidations>
  <hyperlinks>
    <hyperlink ref="B8" location="'PKS-1'!A1" display="Образац ПКС-1" xr:uid="{46B3512D-70BE-4714-9CED-0D7487E3B403}"/>
    <hyperlink ref="B9" location="'PKS-2'!A1" display="Образац ПКС-2" xr:uid="{EF9A52FA-CD3B-48F8-8EAE-F27818B7F662}"/>
    <hyperlink ref="B10" location="'PKS-3'!A1" display="Образац ПКС-3" xr:uid="{49A4A80A-EB46-4CEA-9872-A1769FDDF226}"/>
    <hyperlink ref="B11" location="'TPP-1'!A1" display="Образац ТПП-1" xr:uid="{F7277C45-BB07-4BD9-BB64-C7A63D2B8E26}"/>
    <hyperlink ref="B12" location="'TPP-2'!A1" display="Образац ТПП-2" xr:uid="{9F6F3FE0-069D-46D8-BEDC-FE04701918B7}"/>
    <hyperlink ref="B13" location="'TPP-3'!A1" display="Образац ТПП-3" xr:uid="{5E1BCFA6-E677-4441-B70D-F336B4F39578}"/>
    <hyperlink ref="B14" location="'TPP-4'!A1" display="Образац ТПП-4" xr:uid="{0A491DCC-0953-4924-BC7F-C210479922C2}"/>
    <hyperlink ref="B15" location="'TPP-5'!A1" display="Образац ТПП-5" xr:uid="{289A98B4-42B2-4A8D-8284-CC30B984EE2A}"/>
    <hyperlink ref="B3" location="BRS_ABRS!A1" display="Образац БРС- АБРС" xr:uid="{EA647A93-D8E0-4522-B876-C8BDD7498855}"/>
    <hyperlink ref="B4" location="'OP2'!A1" display="Образац ОП-2" xr:uid="{AFF26D59-0891-429D-B5D8-12DEA63FAEF0}"/>
    <hyperlink ref="B5" location="'OP3'!A1" display="Образац ОП-3" xr:uid="{5A1F1AA7-F69A-4257-B72B-4C69F35E00E3}"/>
    <hyperlink ref="B6" location="UDK!A1" display="Образац УДК" xr:uid="{4F663D02-4CF4-4D4F-8C06-BB805E2AFA9F}"/>
    <hyperlink ref="B7" location="'UDK-OP'!A1" display="Образац УДК-ОП" xr:uid="{A756203C-06B9-4921-B858-15AEB2A9CFA9}"/>
    <hyperlink ref="B16" location="'NPS-1'!A1" display="Образац НПС-1" xr:uid="{A8C5CFD8-3588-4F9D-9971-590627B09321}"/>
    <hyperlink ref="B17" location="'NAK-1'!A1" display="Образац НАК-1" xr:uid="{DB15E699-08FC-4D87-A868-1EE5713CE76B}"/>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zoomScaleNormal="100" workbookViewId="0">
      <selection sqref="A1:D1"/>
    </sheetView>
  </sheetViews>
  <sheetFormatPr defaultRowHeight="12.75" x14ac:dyDescent="0.2"/>
  <cols>
    <col min="1" max="1" width="9.140625" style="6"/>
    <col min="2" max="2" width="14.140625" style="6" customWidth="1"/>
    <col min="3" max="3" width="9.140625" style="6"/>
    <col min="4" max="4" width="10.85546875" style="6" customWidth="1"/>
    <col min="5" max="5" width="20.28515625" style="6" customWidth="1"/>
    <col min="6" max="8" width="9.140625" style="6"/>
    <col min="9" max="9" width="17.7109375" style="6" customWidth="1"/>
    <col min="10" max="10" width="9.140625" style="6"/>
    <col min="11" max="11" width="10.85546875" style="6" customWidth="1"/>
    <col min="12" max="257" width="9.140625" style="6"/>
    <col min="258" max="258" width="11.7109375" style="6" customWidth="1"/>
    <col min="259" max="259" width="9.140625" style="6"/>
    <col min="260" max="260" width="10.85546875" style="6" customWidth="1"/>
    <col min="261" max="261" width="20.28515625" style="6" customWidth="1"/>
    <col min="262" max="264" width="9.140625" style="6"/>
    <col min="265" max="265" width="17.7109375" style="6" customWidth="1"/>
    <col min="266" max="266" width="9.140625" style="6"/>
    <col min="267" max="267" width="10.85546875" style="6" customWidth="1"/>
    <col min="268" max="513" width="9.140625" style="6"/>
    <col min="514" max="514" width="11.7109375" style="6" customWidth="1"/>
    <col min="515" max="515" width="9.140625" style="6"/>
    <col min="516" max="516" width="10.85546875" style="6" customWidth="1"/>
    <col min="517" max="517" width="20.28515625" style="6" customWidth="1"/>
    <col min="518" max="520" width="9.140625" style="6"/>
    <col min="521" max="521" width="17.7109375" style="6" customWidth="1"/>
    <col min="522" max="522" width="9.140625" style="6"/>
    <col min="523" max="523" width="10.85546875" style="6" customWidth="1"/>
    <col min="524" max="769" width="9.140625" style="6"/>
    <col min="770" max="770" width="11.7109375" style="6" customWidth="1"/>
    <col min="771" max="771" width="9.140625" style="6"/>
    <col min="772" max="772" width="10.85546875" style="6" customWidth="1"/>
    <col min="773" max="773" width="20.28515625" style="6" customWidth="1"/>
    <col min="774" max="776" width="9.140625" style="6"/>
    <col min="777" max="777" width="17.7109375" style="6" customWidth="1"/>
    <col min="778" max="778" width="9.140625" style="6"/>
    <col min="779" max="779" width="10.85546875" style="6" customWidth="1"/>
    <col min="780" max="1025" width="9.140625" style="6"/>
    <col min="1026" max="1026" width="11.7109375" style="6" customWidth="1"/>
    <col min="1027" max="1027" width="9.140625" style="6"/>
    <col min="1028" max="1028" width="10.85546875" style="6" customWidth="1"/>
    <col min="1029" max="1029" width="20.28515625" style="6" customWidth="1"/>
    <col min="1030" max="1032" width="9.140625" style="6"/>
    <col min="1033" max="1033" width="17.7109375" style="6" customWidth="1"/>
    <col min="1034" max="1034" width="9.140625" style="6"/>
    <col min="1035" max="1035" width="10.85546875" style="6" customWidth="1"/>
    <col min="1036" max="1281" width="9.140625" style="6"/>
    <col min="1282" max="1282" width="11.7109375" style="6" customWidth="1"/>
    <col min="1283" max="1283" width="9.140625" style="6"/>
    <col min="1284" max="1284" width="10.85546875" style="6" customWidth="1"/>
    <col min="1285" max="1285" width="20.28515625" style="6" customWidth="1"/>
    <col min="1286" max="1288" width="9.140625" style="6"/>
    <col min="1289" max="1289" width="17.7109375" style="6" customWidth="1"/>
    <col min="1290" max="1290" width="9.140625" style="6"/>
    <col min="1291" max="1291" width="10.85546875" style="6" customWidth="1"/>
    <col min="1292" max="1537" width="9.140625" style="6"/>
    <col min="1538" max="1538" width="11.7109375" style="6" customWidth="1"/>
    <col min="1539" max="1539" width="9.140625" style="6"/>
    <col min="1540" max="1540" width="10.85546875" style="6" customWidth="1"/>
    <col min="1541" max="1541" width="20.28515625" style="6" customWidth="1"/>
    <col min="1542" max="1544" width="9.140625" style="6"/>
    <col min="1545" max="1545" width="17.7109375" style="6" customWidth="1"/>
    <col min="1546" max="1546" width="9.140625" style="6"/>
    <col min="1547" max="1547" width="10.85546875" style="6" customWidth="1"/>
    <col min="1548" max="1793" width="9.140625" style="6"/>
    <col min="1794" max="1794" width="11.7109375" style="6" customWidth="1"/>
    <col min="1795" max="1795" width="9.140625" style="6"/>
    <col min="1796" max="1796" width="10.85546875" style="6" customWidth="1"/>
    <col min="1797" max="1797" width="20.28515625" style="6" customWidth="1"/>
    <col min="1798" max="1800" width="9.140625" style="6"/>
    <col min="1801" max="1801" width="17.7109375" style="6" customWidth="1"/>
    <col min="1802" max="1802" width="9.140625" style="6"/>
    <col min="1803" max="1803" width="10.85546875" style="6" customWidth="1"/>
    <col min="1804" max="2049" width="9.140625" style="6"/>
    <col min="2050" max="2050" width="11.7109375" style="6" customWidth="1"/>
    <col min="2051" max="2051" width="9.140625" style="6"/>
    <col min="2052" max="2052" width="10.85546875" style="6" customWidth="1"/>
    <col min="2053" max="2053" width="20.28515625" style="6" customWidth="1"/>
    <col min="2054" max="2056" width="9.140625" style="6"/>
    <col min="2057" max="2057" width="17.7109375" style="6" customWidth="1"/>
    <col min="2058" max="2058" width="9.140625" style="6"/>
    <col min="2059" max="2059" width="10.85546875" style="6" customWidth="1"/>
    <col min="2060" max="2305" width="9.140625" style="6"/>
    <col min="2306" max="2306" width="11.7109375" style="6" customWidth="1"/>
    <col min="2307" max="2307" width="9.140625" style="6"/>
    <col min="2308" max="2308" width="10.85546875" style="6" customWidth="1"/>
    <col min="2309" max="2309" width="20.28515625" style="6" customWidth="1"/>
    <col min="2310" max="2312" width="9.140625" style="6"/>
    <col min="2313" max="2313" width="17.7109375" style="6" customWidth="1"/>
    <col min="2314" max="2314" width="9.140625" style="6"/>
    <col min="2315" max="2315" width="10.85546875" style="6" customWidth="1"/>
    <col min="2316" max="2561" width="9.140625" style="6"/>
    <col min="2562" max="2562" width="11.7109375" style="6" customWidth="1"/>
    <col min="2563" max="2563" width="9.140625" style="6"/>
    <col min="2564" max="2564" width="10.85546875" style="6" customWidth="1"/>
    <col min="2565" max="2565" width="20.28515625" style="6" customWidth="1"/>
    <col min="2566" max="2568" width="9.140625" style="6"/>
    <col min="2569" max="2569" width="17.7109375" style="6" customWidth="1"/>
    <col min="2570" max="2570" width="9.140625" style="6"/>
    <col min="2571" max="2571" width="10.85546875" style="6" customWidth="1"/>
    <col min="2572" max="2817" width="9.140625" style="6"/>
    <col min="2818" max="2818" width="11.7109375" style="6" customWidth="1"/>
    <col min="2819" max="2819" width="9.140625" style="6"/>
    <col min="2820" max="2820" width="10.85546875" style="6" customWidth="1"/>
    <col min="2821" max="2821" width="20.28515625" style="6" customWidth="1"/>
    <col min="2822" max="2824" width="9.140625" style="6"/>
    <col min="2825" max="2825" width="17.7109375" style="6" customWidth="1"/>
    <col min="2826" max="2826" width="9.140625" style="6"/>
    <col min="2827" max="2827" width="10.85546875" style="6" customWidth="1"/>
    <col min="2828" max="3073" width="9.140625" style="6"/>
    <col min="3074" max="3074" width="11.7109375" style="6" customWidth="1"/>
    <col min="3075" max="3075" width="9.140625" style="6"/>
    <col min="3076" max="3076" width="10.85546875" style="6" customWidth="1"/>
    <col min="3077" max="3077" width="20.28515625" style="6" customWidth="1"/>
    <col min="3078" max="3080" width="9.140625" style="6"/>
    <col min="3081" max="3081" width="17.7109375" style="6" customWidth="1"/>
    <col min="3082" max="3082" width="9.140625" style="6"/>
    <col min="3083" max="3083" width="10.85546875" style="6" customWidth="1"/>
    <col min="3084" max="3329" width="9.140625" style="6"/>
    <col min="3330" max="3330" width="11.7109375" style="6" customWidth="1"/>
    <col min="3331" max="3331" width="9.140625" style="6"/>
    <col min="3332" max="3332" width="10.85546875" style="6" customWidth="1"/>
    <col min="3333" max="3333" width="20.28515625" style="6" customWidth="1"/>
    <col min="3334" max="3336" width="9.140625" style="6"/>
    <col min="3337" max="3337" width="17.7109375" style="6" customWidth="1"/>
    <col min="3338" max="3338" width="9.140625" style="6"/>
    <col min="3339" max="3339" width="10.85546875" style="6" customWidth="1"/>
    <col min="3340" max="3585" width="9.140625" style="6"/>
    <col min="3586" max="3586" width="11.7109375" style="6" customWidth="1"/>
    <col min="3587" max="3587" width="9.140625" style="6"/>
    <col min="3588" max="3588" width="10.85546875" style="6" customWidth="1"/>
    <col min="3589" max="3589" width="20.28515625" style="6" customWidth="1"/>
    <col min="3590" max="3592" width="9.140625" style="6"/>
    <col min="3593" max="3593" width="17.7109375" style="6" customWidth="1"/>
    <col min="3594" max="3594" width="9.140625" style="6"/>
    <col min="3595" max="3595" width="10.85546875" style="6" customWidth="1"/>
    <col min="3596" max="3841" width="9.140625" style="6"/>
    <col min="3842" max="3842" width="11.7109375" style="6" customWidth="1"/>
    <col min="3843" max="3843" width="9.140625" style="6"/>
    <col min="3844" max="3844" width="10.85546875" style="6" customWidth="1"/>
    <col min="3845" max="3845" width="20.28515625" style="6" customWidth="1"/>
    <col min="3846" max="3848" width="9.140625" style="6"/>
    <col min="3849" max="3849" width="17.7109375" style="6" customWidth="1"/>
    <col min="3850" max="3850" width="9.140625" style="6"/>
    <col min="3851" max="3851" width="10.85546875" style="6" customWidth="1"/>
    <col min="3852" max="4097" width="9.140625" style="6"/>
    <col min="4098" max="4098" width="11.7109375" style="6" customWidth="1"/>
    <col min="4099" max="4099" width="9.140625" style="6"/>
    <col min="4100" max="4100" width="10.85546875" style="6" customWidth="1"/>
    <col min="4101" max="4101" width="20.28515625" style="6" customWidth="1"/>
    <col min="4102" max="4104" width="9.140625" style="6"/>
    <col min="4105" max="4105" width="17.7109375" style="6" customWidth="1"/>
    <col min="4106" max="4106" width="9.140625" style="6"/>
    <col min="4107" max="4107" width="10.85546875" style="6" customWidth="1"/>
    <col min="4108" max="4353" width="9.140625" style="6"/>
    <col min="4354" max="4354" width="11.7109375" style="6" customWidth="1"/>
    <col min="4355" max="4355" width="9.140625" style="6"/>
    <col min="4356" max="4356" width="10.85546875" style="6" customWidth="1"/>
    <col min="4357" max="4357" width="20.28515625" style="6" customWidth="1"/>
    <col min="4358" max="4360" width="9.140625" style="6"/>
    <col min="4361" max="4361" width="17.7109375" style="6" customWidth="1"/>
    <col min="4362" max="4362" width="9.140625" style="6"/>
    <col min="4363" max="4363" width="10.85546875" style="6" customWidth="1"/>
    <col min="4364" max="4609" width="9.140625" style="6"/>
    <col min="4610" max="4610" width="11.7109375" style="6" customWidth="1"/>
    <col min="4611" max="4611" width="9.140625" style="6"/>
    <col min="4612" max="4612" width="10.85546875" style="6" customWidth="1"/>
    <col min="4613" max="4613" width="20.28515625" style="6" customWidth="1"/>
    <col min="4614" max="4616" width="9.140625" style="6"/>
    <col min="4617" max="4617" width="17.7109375" style="6" customWidth="1"/>
    <col min="4618" max="4618" width="9.140625" style="6"/>
    <col min="4619" max="4619" width="10.85546875" style="6" customWidth="1"/>
    <col min="4620" max="4865" width="9.140625" style="6"/>
    <col min="4866" max="4866" width="11.7109375" style="6" customWidth="1"/>
    <col min="4867" max="4867" width="9.140625" style="6"/>
    <col min="4868" max="4868" width="10.85546875" style="6" customWidth="1"/>
    <col min="4869" max="4869" width="20.28515625" style="6" customWidth="1"/>
    <col min="4870" max="4872" width="9.140625" style="6"/>
    <col min="4873" max="4873" width="17.7109375" style="6" customWidth="1"/>
    <col min="4874" max="4874" width="9.140625" style="6"/>
    <col min="4875" max="4875" width="10.85546875" style="6" customWidth="1"/>
    <col min="4876" max="5121" width="9.140625" style="6"/>
    <col min="5122" max="5122" width="11.7109375" style="6" customWidth="1"/>
    <col min="5123" max="5123" width="9.140625" style="6"/>
    <col min="5124" max="5124" width="10.85546875" style="6" customWidth="1"/>
    <col min="5125" max="5125" width="20.28515625" style="6" customWidth="1"/>
    <col min="5126" max="5128" width="9.140625" style="6"/>
    <col min="5129" max="5129" width="17.7109375" style="6" customWidth="1"/>
    <col min="5130" max="5130" width="9.140625" style="6"/>
    <col min="5131" max="5131" width="10.85546875" style="6" customWidth="1"/>
    <col min="5132" max="5377" width="9.140625" style="6"/>
    <col min="5378" max="5378" width="11.7109375" style="6" customWidth="1"/>
    <col min="5379" max="5379" width="9.140625" style="6"/>
    <col min="5380" max="5380" width="10.85546875" style="6" customWidth="1"/>
    <col min="5381" max="5381" width="20.28515625" style="6" customWidth="1"/>
    <col min="5382" max="5384" width="9.140625" style="6"/>
    <col min="5385" max="5385" width="17.7109375" style="6" customWidth="1"/>
    <col min="5386" max="5386" width="9.140625" style="6"/>
    <col min="5387" max="5387" width="10.85546875" style="6" customWidth="1"/>
    <col min="5388" max="5633" width="9.140625" style="6"/>
    <col min="5634" max="5634" width="11.7109375" style="6" customWidth="1"/>
    <col min="5635" max="5635" width="9.140625" style="6"/>
    <col min="5636" max="5636" width="10.85546875" style="6" customWidth="1"/>
    <col min="5637" max="5637" width="20.28515625" style="6" customWidth="1"/>
    <col min="5638" max="5640" width="9.140625" style="6"/>
    <col min="5641" max="5641" width="17.7109375" style="6" customWidth="1"/>
    <col min="5642" max="5642" width="9.140625" style="6"/>
    <col min="5643" max="5643" width="10.85546875" style="6" customWidth="1"/>
    <col min="5644" max="5889" width="9.140625" style="6"/>
    <col min="5890" max="5890" width="11.7109375" style="6" customWidth="1"/>
    <col min="5891" max="5891" width="9.140625" style="6"/>
    <col min="5892" max="5892" width="10.85546875" style="6" customWidth="1"/>
    <col min="5893" max="5893" width="20.28515625" style="6" customWidth="1"/>
    <col min="5894" max="5896" width="9.140625" style="6"/>
    <col min="5897" max="5897" width="17.7109375" style="6" customWidth="1"/>
    <col min="5898" max="5898" width="9.140625" style="6"/>
    <col min="5899" max="5899" width="10.85546875" style="6" customWidth="1"/>
    <col min="5900" max="6145" width="9.140625" style="6"/>
    <col min="6146" max="6146" width="11.7109375" style="6" customWidth="1"/>
    <col min="6147" max="6147" width="9.140625" style="6"/>
    <col min="6148" max="6148" width="10.85546875" style="6" customWidth="1"/>
    <col min="6149" max="6149" width="20.28515625" style="6" customWidth="1"/>
    <col min="6150" max="6152" width="9.140625" style="6"/>
    <col min="6153" max="6153" width="17.7109375" style="6" customWidth="1"/>
    <col min="6154" max="6154" width="9.140625" style="6"/>
    <col min="6155" max="6155" width="10.85546875" style="6" customWidth="1"/>
    <col min="6156" max="6401" width="9.140625" style="6"/>
    <col min="6402" max="6402" width="11.7109375" style="6" customWidth="1"/>
    <col min="6403" max="6403" width="9.140625" style="6"/>
    <col min="6404" max="6404" width="10.85546875" style="6" customWidth="1"/>
    <col min="6405" max="6405" width="20.28515625" style="6" customWidth="1"/>
    <col min="6406" max="6408" width="9.140625" style="6"/>
    <col min="6409" max="6409" width="17.7109375" style="6" customWidth="1"/>
    <col min="6410" max="6410" width="9.140625" style="6"/>
    <col min="6411" max="6411" width="10.85546875" style="6" customWidth="1"/>
    <col min="6412" max="6657" width="9.140625" style="6"/>
    <col min="6658" max="6658" width="11.7109375" style="6" customWidth="1"/>
    <col min="6659" max="6659" width="9.140625" style="6"/>
    <col min="6660" max="6660" width="10.85546875" style="6" customWidth="1"/>
    <col min="6661" max="6661" width="20.28515625" style="6" customWidth="1"/>
    <col min="6662" max="6664" width="9.140625" style="6"/>
    <col min="6665" max="6665" width="17.7109375" style="6" customWidth="1"/>
    <col min="6666" max="6666" width="9.140625" style="6"/>
    <col min="6667" max="6667" width="10.85546875" style="6" customWidth="1"/>
    <col min="6668" max="6913" width="9.140625" style="6"/>
    <col min="6914" max="6914" width="11.7109375" style="6" customWidth="1"/>
    <col min="6915" max="6915" width="9.140625" style="6"/>
    <col min="6916" max="6916" width="10.85546875" style="6" customWidth="1"/>
    <col min="6917" max="6917" width="20.28515625" style="6" customWidth="1"/>
    <col min="6918" max="6920" width="9.140625" style="6"/>
    <col min="6921" max="6921" width="17.7109375" style="6" customWidth="1"/>
    <col min="6922" max="6922" width="9.140625" style="6"/>
    <col min="6923" max="6923" width="10.85546875" style="6" customWidth="1"/>
    <col min="6924" max="7169" width="9.140625" style="6"/>
    <col min="7170" max="7170" width="11.7109375" style="6" customWidth="1"/>
    <col min="7171" max="7171" width="9.140625" style="6"/>
    <col min="7172" max="7172" width="10.85546875" style="6" customWidth="1"/>
    <col min="7173" max="7173" width="20.28515625" style="6" customWidth="1"/>
    <col min="7174" max="7176" width="9.140625" style="6"/>
    <col min="7177" max="7177" width="17.7109375" style="6" customWidth="1"/>
    <col min="7178" max="7178" width="9.140625" style="6"/>
    <col min="7179" max="7179" width="10.85546875" style="6" customWidth="1"/>
    <col min="7180" max="7425" width="9.140625" style="6"/>
    <col min="7426" max="7426" width="11.7109375" style="6" customWidth="1"/>
    <col min="7427" max="7427" width="9.140625" style="6"/>
    <col min="7428" max="7428" width="10.85546875" style="6" customWidth="1"/>
    <col min="7429" max="7429" width="20.28515625" style="6" customWidth="1"/>
    <col min="7430" max="7432" width="9.140625" style="6"/>
    <col min="7433" max="7433" width="17.7109375" style="6" customWidth="1"/>
    <col min="7434" max="7434" width="9.140625" style="6"/>
    <col min="7435" max="7435" width="10.85546875" style="6" customWidth="1"/>
    <col min="7436" max="7681" width="9.140625" style="6"/>
    <col min="7682" max="7682" width="11.7109375" style="6" customWidth="1"/>
    <col min="7683" max="7683" width="9.140625" style="6"/>
    <col min="7684" max="7684" width="10.85546875" style="6" customWidth="1"/>
    <col min="7685" max="7685" width="20.28515625" style="6" customWidth="1"/>
    <col min="7686" max="7688" width="9.140625" style="6"/>
    <col min="7689" max="7689" width="17.7109375" style="6" customWidth="1"/>
    <col min="7690" max="7690" width="9.140625" style="6"/>
    <col min="7691" max="7691" width="10.85546875" style="6" customWidth="1"/>
    <col min="7692" max="7937" width="9.140625" style="6"/>
    <col min="7938" max="7938" width="11.7109375" style="6" customWidth="1"/>
    <col min="7939" max="7939" width="9.140625" style="6"/>
    <col min="7940" max="7940" width="10.85546875" style="6" customWidth="1"/>
    <col min="7941" max="7941" width="20.28515625" style="6" customWidth="1"/>
    <col min="7942" max="7944" width="9.140625" style="6"/>
    <col min="7945" max="7945" width="17.7109375" style="6" customWidth="1"/>
    <col min="7946" max="7946" width="9.140625" style="6"/>
    <col min="7947" max="7947" width="10.85546875" style="6" customWidth="1"/>
    <col min="7948" max="8193" width="9.140625" style="6"/>
    <col min="8194" max="8194" width="11.7109375" style="6" customWidth="1"/>
    <col min="8195" max="8195" width="9.140625" style="6"/>
    <col min="8196" max="8196" width="10.85546875" style="6" customWidth="1"/>
    <col min="8197" max="8197" width="20.28515625" style="6" customWidth="1"/>
    <col min="8198" max="8200" width="9.140625" style="6"/>
    <col min="8201" max="8201" width="17.7109375" style="6" customWidth="1"/>
    <col min="8202" max="8202" width="9.140625" style="6"/>
    <col min="8203" max="8203" width="10.85546875" style="6" customWidth="1"/>
    <col min="8204" max="8449" width="9.140625" style="6"/>
    <col min="8450" max="8450" width="11.7109375" style="6" customWidth="1"/>
    <col min="8451" max="8451" width="9.140625" style="6"/>
    <col min="8452" max="8452" width="10.85546875" style="6" customWidth="1"/>
    <col min="8453" max="8453" width="20.28515625" style="6" customWidth="1"/>
    <col min="8454" max="8456" width="9.140625" style="6"/>
    <col min="8457" max="8457" width="17.7109375" style="6" customWidth="1"/>
    <col min="8458" max="8458" width="9.140625" style="6"/>
    <col min="8459" max="8459" width="10.85546875" style="6" customWidth="1"/>
    <col min="8460" max="8705" width="9.140625" style="6"/>
    <col min="8706" max="8706" width="11.7109375" style="6" customWidth="1"/>
    <col min="8707" max="8707" width="9.140625" style="6"/>
    <col min="8708" max="8708" width="10.85546875" style="6" customWidth="1"/>
    <col min="8709" max="8709" width="20.28515625" style="6" customWidth="1"/>
    <col min="8710" max="8712" width="9.140625" style="6"/>
    <col min="8713" max="8713" width="17.7109375" style="6" customWidth="1"/>
    <col min="8714" max="8714" width="9.140625" style="6"/>
    <col min="8715" max="8715" width="10.85546875" style="6" customWidth="1"/>
    <col min="8716" max="8961" width="9.140625" style="6"/>
    <col min="8962" max="8962" width="11.7109375" style="6" customWidth="1"/>
    <col min="8963" max="8963" width="9.140625" style="6"/>
    <col min="8964" max="8964" width="10.85546875" style="6" customWidth="1"/>
    <col min="8965" max="8965" width="20.28515625" style="6" customWidth="1"/>
    <col min="8966" max="8968" width="9.140625" style="6"/>
    <col min="8969" max="8969" width="17.7109375" style="6" customWidth="1"/>
    <col min="8970" max="8970" width="9.140625" style="6"/>
    <col min="8971" max="8971" width="10.85546875" style="6" customWidth="1"/>
    <col min="8972" max="9217" width="9.140625" style="6"/>
    <col min="9218" max="9218" width="11.7109375" style="6" customWidth="1"/>
    <col min="9219" max="9219" width="9.140625" style="6"/>
    <col min="9220" max="9220" width="10.85546875" style="6" customWidth="1"/>
    <col min="9221" max="9221" width="20.28515625" style="6" customWidth="1"/>
    <col min="9222" max="9224" width="9.140625" style="6"/>
    <col min="9225" max="9225" width="17.7109375" style="6" customWidth="1"/>
    <col min="9226" max="9226" width="9.140625" style="6"/>
    <col min="9227" max="9227" width="10.85546875" style="6" customWidth="1"/>
    <col min="9228" max="9473" width="9.140625" style="6"/>
    <col min="9474" max="9474" width="11.7109375" style="6" customWidth="1"/>
    <col min="9475" max="9475" width="9.140625" style="6"/>
    <col min="9476" max="9476" width="10.85546875" style="6" customWidth="1"/>
    <col min="9477" max="9477" width="20.28515625" style="6" customWidth="1"/>
    <col min="9478" max="9480" width="9.140625" style="6"/>
    <col min="9481" max="9481" width="17.7109375" style="6" customWidth="1"/>
    <col min="9482" max="9482" width="9.140625" style="6"/>
    <col min="9483" max="9483" width="10.85546875" style="6" customWidth="1"/>
    <col min="9484" max="9729" width="9.140625" style="6"/>
    <col min="9730" max="9730" width="11.7109375" style="6" customWidth="1"/>
    <col min="9731" max="9731" width="9.140625" style="6"/>
    <col min="9732" max="9732" width="10.85546875" style="6" customWidth="1"/>
    <col min="9733" max="9733" width="20.28515625" style="6" customWidth="1"/>
    <col min="9734" max="9736" width="9.140625" style="6"/>
    <col min="9737" max="9737" width="17.7109375" style="6" customWidth="1"/>
    <col min="9738" max="9738" width="9.140625" style="6"/>
    <col min="9739" max="9739" width="10.85546875" style="6" customWidth="1"/>
    <col min="9740" max="9985" width="9.140625" style="6"/>
    <col min="9986" max="9986" width="11.7109375" style="6" customWidth="1"/>
    <col min="9987" max="9987" width="9.140625" style="6"/>
    <col min="9988" max="9988" width="10.85546875" style="6" customWidth="1"/>
    <col min="9989" max="9989" width="20.28515625" style="6" customWidth="1"/>
    <col min="9990" max="9992" width="9.140625" style="6"/>
    <col min="9993" max="9993" width="17.7109375" style="6" customWidth="1"/>
    <col min="9994" max="9994" width="9.140625" style="6"/>
    <col min="9995" max="9995" width="10.85546875" style="6" customWidth="1"/>
    <col min="9996" max="10241" width="9.140625" style="6"/>
    <col min="10242" max="10242" width="11.7109375" style="6" customWidth="1"/>
    <col min="10243" max="10243" width="9.140625" style="6"/>
    <col min="10244" max="10244" width="10.85546875" style="6" customWidth="1"/>
    <col min="10245" max="10245" width="20.28515625" style="6" customWidth="1"/>
    <col min="10246" max="10248" width="9.140625" style="6"/>
    <col min="10249" max="10249" width="17.7109375" style="6" customWidth="1"/>
    <col min="10250" max="10250" width="9.140625" style="6"/>
    <col min="10251" max="10251" width="10.85546875" style="6" customWidth="1"/>
    <col min="10252" max="10497" width="9.140625" style="6"/>
    <col min="10498" max="10498" width="11.7109375" style="6" customWidth="1"/>
    <col min="10499" max="10499" width="9.140625" style="6"/>
    <col min="10500" max="10500" width="10.85546875" style="6" customWidth="1"/>
    <col min="10501" max="10501" width="20.28515625" style="6" customWidth="1"/>
    <col min="10502" max="10504" width="9.140625" style="6"/>
    <col min="10505" max="10505" width="17.7109375" style="6" customWidth="1"/>
    <col min="10506" max="10506" width="9.140625" style="6"/>
    <col min="10507" max="10507" width="10.85546875" style="6" customWidth="1"/>
    <col min="10508" max="10753" width="9.140625" style="6"/>
    <col min="10754" max="10754" width="11.7109375" style="6" customWidth="1"/>
    <col min="10755" max="10755" width="9.140625" style="6"/>
    <col min="10756" max="10756" width="10.85546875" style="6" customWidth="1"/>
    <col min="10757" max="10757" width="20.28515625" style="6" customWidth="1"/>
    <col min="10758" max="10760" width="9.140625" style="6"/>
    <col min="10761" max="10761" width="17.7109375" style="6" customWidth="1"/>
    <col min="10762" max="10762" width="9.140625" style="6"/>
    <col min="10763" max="10763" width="10.85546875" style="6" customWidth="1"/>
    <col min="10764" max="11009" width="9.140625" style="6"/>
    <col min="11010" max="11010" width="11.7109375" style="6" customWidth="1"/>
    <col min="11011" max="11011" width="9.140625" style="6"/>
    <col min="11012" max="11012" width="10.85546875" style="6" customWidth="1"/>
    <col min="11013" max="11013" width="20.28515625" style="6" customWidth="1"/>
    <col min="11014" max="11016" width="9.140625" style="6"/>
    <col min="11017" max="11017" width="17.7109375" style="6" customWidth="1"/>
    <col min="11018" max="11018" width="9.140625" style="6"/>
    <col min="11019" max="11019" width="10.85546875" style="6" customWidth="1"/>
    <col min="11020" max="11265" width="9.140625" style="6"/>
    <col min="11266" max="11266" width="11.7109375" style="6" customWidth="1"/>
    <col min="11267" max="11267" width="9.140625" style="6"/>
    <col min="11268" max="11268" width="10.85546875" style="6" customWidth="1"/>
    <col min="11269" max="11269" width="20.28515625" style="6" customWidth="1"/>
    <col min="11270" max="11272" width="9.140625" style="6"/>
    <col min="11273" max="11273" width="17.7109375" style="6" customWidth="1"/>
    <col min="11274" max="11274" width="9.140625" style="6"/>
    <col min="11275" max="11275" width="10.85546875" style="6" customWidth="1"/>
    <col min="11276" max="11521" width="9.140625" style="6"/>
    <col min="11522" max="11522" width="11.7109375" style="6" customWidth="1"/>
    <col min="11523" max="11523" width="9.140625" style="6"/>
    <col min="11524" max="11524" width="10.85546875" style="6" customWidth="1"/>
    <col min="11525" max="11525" width="20.28515625" style="6" customWidth="1"/>
    <col min="11526" max="11528" width="9.140625" style="6"/>
    <col min="11529" max="11529" width="17.7109375" style="6" customWidth="1"/>
    <col min="11530" max="11530" width="9.140625" style="6"/>
    <col min="11531" max="11531" width="10.85546875" style="6" customWidth="1"/>
    <col min="11532" max="11777" width="9.140625" style="6"/>
    <col min="11778" max="11778" width="11.7109375" style="6" customWidth="1"/>
    <col min="11779" max="11779" width="9.140625" style="6"/>
    <col min="11780" max="11780" width="10.85546875" style="6" customWidth="1"/>
    <col min="11781" max="11781" width="20.28515625" style="6" customWidth="1"/>
    <col min="11782" max="11784" width="9.140625" style="6"/>
    <col min="11785" max="11785" width="17.7109375" style="6" customWidth="1"/>
    <col min="11786" max="11786" width="9.140625" style="6"/>
    <col min="11787" max="11787" width="10.85546875" style="6" customWidth="1"/>
    <col min="11788" max="12033" width="9.140625" style="6"/>
    <col min="12034" max="12034" width="11.7109375" style="6" customWidth="1"/>
    <col min="12035" max="12035" width="9.140625" style="6"/>
    <col min="12036" max="12036" width="10.85546875" style="6" customWidth="1"/>
    <col min="12037" max="12037" width="20.28515625" style="6" customWidth="1"/>
    <col min="12038" max="12040" width="9.140625" style="6"/>
    <col min="12041" max="12041" width="17.7109375" style="6" customWidth="1"/>
    <col min="12042" max="12042" width="9.140625" style="6"/>
    <col min="12043" max="12043" width="10.85546875" style="6" customWidth="1"/>
    <col min="12044" max="12289" width="9.140625" style="6"/>
    <col min="12290" max="12290" width="11.7109375" style="6" customWidth="1"/>
    <col min="12291" max="12291" width="9.140625" style="6"/>
    <col min="12292" max="12292" width="10.85546875" style="6" customWidth="1"/>
    <col min="12293" max="12293" width="20.28515625" style="6" customWidth="1"/>
    <col min="12294" max="12296" width="9.140625" style="6"/>
    <col min="12297" max="12297" width="17.7109375" style="6" customWidth="1"/>
    <col min="12298" max="12298" width="9.140625" style="6"/>
    <col min="12299" max="12299" width="10.85546875" style="6" customWidth="1"/>
    <col min="12300" max="12545" width="9.140625" style="6"/>
    <col min="12546" max="12546" width="11.7109375" style="6" customWidth="1"/>
    <col min="12547" max="12547" width="9.140625" style="6"/>
    <col min="12548" max="12548" width="10.85546875" style="6" customWidth="1"/>
    <col min="12549" max="12549" width="20.28515625" style="6" customWidth="1"/>
    <col min="12550" max="12552" width="9.140625" style="6"/>
    <col min="12553" max="12553" width="17.7109375" style="6" customWidth="1"/>
    <col min="12554" max="12554" width="9.140625" style="6"/>
    <col min="12555" max="12555" width="10.85546875" style="6" customWidth="1"/>
    <col min="12556" max="12801" width="9.140625" style="6"/>
    <col min="12802" max="12802" width="11.7109375" style="6" customWidth="1"/>
    <col min="12803" max="12803" width="9.140625" style="6"/>
    <col min="12804" max="12804" width="10.85546875" style="6" customWidth="1"/>
    <col min="12805" max="12805" width="20.28515625" style="6" customWidth="1"/>
    <col min="12806" max="12808" width="9.140625" style="6"/>
    <col min="12809" max="12809" width="17.7109375" style="6" customWidth="1"/>
    <col min="12810" max="12810" width="9.140625" style="6"/>
    <col min="12811" max="12811" width="10.85546875" style="6" customWidth="1"/>
    <col min="12812" max="13057" width="9.140625" style="6"/>
    <col min="13058" max="13058" width="11.7109375" style="6" customWidth="1"/>
    <col min="13059" max="13059" width="9.140625" style="6"/>
    <col min="13060" max="13060" width="10.85546875" style="6" customWidth="1"/>
    <col min="13061" max="13061" width="20.28515625" style="6" customWidth="1"/>
    <col min="13062" max="13064" width="9.140625" style="6"/>
    <col min="13065" max="13065" width="17.7109375" style="6" customWidth="1"/>
    <col min="13066" max="13066" width="9.140625" style="6"/>
    <col min="13067" max="13067" width="10.85546875" style="6" customWidth="1"/>
    <col min="13068" max="13313" width="9.140625" style="6"/>
    <col min="13314" max="13314" width="11.7109375" style="6" customWidth="1"/>
    <col min="13315" max="13315" width="9.140625" style="6"/>
    <col min="13316" max="13316" width="10.85546875" style="6" customWidth="1"/>
    <col min="13317" max="13317" width="20.28515625" style="6" customWidth="1"/>
    <col min="13318" max="13320" width="9.140625" style="6"/>
    <col min="13321" max="13321" width="17.7109375" style="6" customWidth="1"/>
    <col min="13322" max="13322" width="9.140625" style="6"/>
    <col min="13323" max="13323" width="10.85546875" style="6" customWidth="1"/>
    <col min="13324" max="13569" width="9.140625" style="6"/>
    <col min="13570" max="13570" width="11.7109375" style="6" customWidth="1"/>
    <col min="13571" max="13571" width="9.140625" style="6"/>
    <col min="13572" max="13572" width="10.85546875" style="6" customWidth="1"/>
    <col min="13573" max="13573" width="20.28515625" style="6" customWidth="1"/>
    <col min="13574" max="13576" width="9.140625" style="6"/>
    <col min="13577" max="13577" width="17.7109375" style="6" customWidth="1"/>
    <col min="13578" max="13578" width="9.140625" style="6"/>
    <col min="13579" max="13579" width="10.85546875" style="6" customWidth="1"/>
    <col min="13580" max="13825" width="9.140625" style="6"/>
    <col min="13826" max="13826" width="11.7109375" style="6" customWidth="1"/>
    <col min="13827" max="13827" width="9.140625" style="6"/>
    <col min="13828" max="13828" width="10.85546875" style="6" customWidth="1"/>
    <col min="13829" max="13829" width="20.28515625" style="6" customWidth="1"/>
    <col min="13830" max="13832" width="9.140625" style="6"/>
    <col min="13833" max="13833" width="17.7109375" style="6" customWidth="1"/>
    <col min="13834" max="13834" width="9.140625" style="6"/>
    <col min="13835" max="13835" width="10.85546875" style="6" customWidth="1"/>
    <col min="13836" max="14081" width="9.140625" style="6"/>
    <col min="14082" max="14082" width="11.7109375" style="6" customWidth="1"/>
    <col min="14083" max="14083" width="9.140625" style="6"/>
    <col min="14084" max="14084" width="10.85546875" style="6" customWidth="1"/>
    <col min="14085" max="14085" width="20.28515625" style="6" customWidth="1"/>
    <col min="14086" max="14088" width="9.140625" style="6"/>
    <col min="14089" max="14089" width="17.7109375" style="6" customWidth="1"/>
    <col min="14090" max="14090" width="9.140625" style="6"/>
    <col min="14091" max="14091" width="10.85546875" style="6" customWidth="1"/>
    <col min="14092" max="14337" width="9.140625" style="6"/>
    <col min="14338" max="14338" width="11.7109375" style="6" customWidth="1"/>
    <col min="14339" max="14339" width="9.140625" style="6"/>
    <col min="14340" max="14340" width="10.85546875" style="6" customWidth="1"/>
    <col min="14341" max="14341" width="20.28515625" style="6" customWidth="1"/>
    <col min="14342" max="14344" width="9.140625" style="6"/>
    <col min="14345" max="14345" width="17.7109375" style="6" customWidth="1"/>
    <col min="14346" max="14346" width="9.140625" style="6"/>
    <col min="14347" max="14347" width="10.85546875" style="6" customWidth="1"/>
    <col min="14348" max="14593" width="9.140625" style="6"/>
    <col min="14594" max="14594" width="11.7109375" style="6" customWidth="1"/>
    <col min="14595" max="14595" width="9.140625" style="6"/>
    <col min="14596" max="14596" width="10.85546875" style="6" customWidth="1"/>
    <col min="14597" max="14597" width="20.28515625" style="6" customWidth="1"/>
    <col min="14598" max="14600" width="9.140625" style="6"/>
    <col min="14601" max="14601" width="17.7109375" style="6" customWidth="1"/>
    <col min="14602" max="14602" width="9.140625" style="6"/>
    <col min="14603" max="14603" width="10.85546875" style="6" customWidth="1"/>
    <col min="14604" max="14849" width="9.140625" style="6"/>
    <col min="14850" max="14850" width="11.7109375" style="6" customWidth="1"/>
    <col min="14851" max="14851" width="9.140625" style="6"/>
    <col min="14852" max="14852" width="10.85546875" style="6" customWidth="1"/>
    <col min="14853" max="14853" width="20.28515625" style="6" customWidth="1"/>
    <col min="14854" max="14856" width="9.140625" style="6"/>
    <col min="14857" max="14857" width="17.7109375" style="6" customWidth="1"/>
    <col min="14858" max="14858" width="9.140625" style="6"/>
    <col min="14859" max="14859" width="10.85546875" style="6" customWidth="1"/>
    <col min="14860" max="15105" width="9.140625" style="6"/>
    <col min="15106" max="15106" width="11.7109375" style="6" customWidth="1"/>
    <col min="15107" max="15107" width="9.140625" style="6"/>
    <col min="15108" max="15108" width="10.85546875" style="6" customWidth="1"/>
    <col min="15109" max="15109" width="20.28515625" style="6" customWidth="1"/>
    <col min="15110" max="15112" width="9.140625" style="6"/>
    <col min="15113" max="15113" width="17.7109375" style="6" customWidth="1"/>
    <col min="15114" max="15114" width="9.140625" style="6"/>
    <col min="15115" max="15115" width="10.85546875" style="6" customWidth="1"/>
    <col min="15116" max="15361" width="9.140625" style="6"/>
    <col min="15362" max="15362" width="11.7109375" style="6" customWidth="1"/>
    <col min="15363" max="15363" width="9.140625" style="6"/>
    <col min="15364" max="15364" width="10.85546875" style="6" customWidth="1"/>
    <col min="15365" max="15365" width="20.28515625" style="6" customWidth="1"/>
    <col min="15366" max="15368" width="9.140625" style="6"/>
    <col min="15369" max="15369" width="17.7109375" style="6" customWidth="1"/>
    <col min="15370" max="15370" width="9.140625" style="6"/>
    <col min="15371" max="15371" width="10.85546875" style="6" customWidth="1"/>
    <col min="15372" max="15617" width="9.140625" style="6"/>
    <col min="15618" max="15618" width="11.7109375" style="6" customWidth="1"/>
    <col min="15619" max="15619" width="9.140625" style="6"/>
    <col min="15620" max="15620" width="10.85546875" style="6" customWidth="1"/>
    <col min="15621" max="15621" width="20.28515625" style="6" customWidth="1"/>
    <col min="15622" max="15624" width="9.140625" style="6"/>
    <col min="15625" max="15625" width="17.7109375" style="6" customWidth="1"/>
    <col min="15626" max="15626" width="9.140625" style="6"/>
    <col min="15627" max="15627" width="10.85546875" style="6" customWidth="1"/>
    <col min="15628" max="15873" width="9.140625" style="6"/>
    <col min="15874" max="15874" width="11.7109375" style="6" customWidth="1"/>
    <col min="15875" max="15875" width="9.140625" style="6"/>
    <col min="15876" max="15876" width="10.85546875" style="6" customWidth="1"/>
    <col min="15877" max="15877" width="20.28515625" style="6" customWidth="1"/>
    <col min="15878" max="15880" width="9.140625" style="6"/>
    <col min="15881" max="15881" width="17.7109375" style="6" customWidth="1"/>
    <col min="15882" max="15882" width="9.140625" style="6"/>
    <col min="15883" max="15883" width="10.85546875" style="6" customWidth="1"/>
    <col min="15884" max="16129" width="9.140625" style="6"/>
    <col min="16130" max="16130" width="11.7109375" style="6" customWidth="1"/>
    <col min="16131" max="16131" width="9.140625" style="6"/>
    <col min="16132" max="16132" width="10.85546875" style="6" customWidth="1"/>
    <col min="16133" max="16133" width="20.28515625" style="6" customWidth="1"/>
    <col min="16134" max="16136" width="9.140625" style="6"/>
    <col min="16137" max="16137" width="17.7109375" style="6" customWidth="1"/>
    <col min="16138" max="16138" width="9.140625" style="6"/>
    <col min="16139" max="16139" width="10.85546875" style="6" customWidth="1"/>
    <col min="16140" max="16384" width="9.140625" style="6"/>
  </cols>
  <sheetData>
    <row r="1" spans="1:10" x14ac:dyDescent="0.2">
      <c r="A1" s="380"/>
      <c r="B1" s="381"/>
      <c r="C1" s="381"/>
      <c r="D1" s="382"/>
      <c r="E1" s="383"/>
      <c r="F1" s="384"/>
    </row>
    <row r="2" spans="1:10" x14ac:dyDescent="0.2">
      <c r="A2" s="385" t="s">
        <v>30</v>
      </c>
      <c r="B2" s="385"/>
      <c r="C2" s="385"/>
      <c r="D2" s="385"/>
      <c r="E2" s="385" t="s">
        <v>31</v>
      </c>
      <c r="F2" s="385"/>
    </row>
    <row r="3" spans="1:10" x14ac:dyDescent="0.2">
      <c r="I3" s="8" t="s">
        <v>168</v>
      </c>
      <c r="J3" s="8"/>
    </row>
    <row r="6" spans="1:10" x14ac:dyDescent="0.2">
      <c r="B6" s="365"/>
      <c r="C6" s="366"/>
      <c r="D6" s="366"/>
      <c r="E6" s="367"/>
    </row>
    <row r="7" spans="1:10" x14ac:dyDescent="0.2">
      <c r="B7" s="385" t="s">
        <v>169</v>
      </c>
      <c r="C7" s="385"/>
      <c r="D7" s="385"/>
      <c r="E7" s="385"/>
    </row>
    <row r="9" spans="1:10" x14ac:dyDescent="0.2">
      <c r="B9" s="365"/>
      <c r="C9" s="366"/>
      <c r="D9" s="366"/>
      <c r="E9" s="367"/>
      <c r="I9" s="248"/>
    </row>
    <row r="10" spans="1:10" x14ac:dyDescent="0.2">
      <c r="B10" s="385" t="s">
        <v>263</v>
      </c>
      <c r="C10" s="385"/>
      <c r="D10" s="385"/>
      <c r="E10" s="385"/>
      <c r="I10" s="45" t="s">
        <v>170</v>
      </c>
    </row>
    <row r="15" spans="1:10" x14ac:dyDescent="0.2">
      <c r="B15" s="386" t="s">
        <v>171</v>
      </c>
      <c r="C15" s="387"/>
      <c r="D15" s="387"/>
      <c r="E15" s="388"/>
      <c r="F15" s="386" t="s">
        <v>172</v>
      </c>
      <c r="G15" s="387"/>
      <c r="H15" s="387"/>
      <c r="I15" s="388"/>
    </row>
    <row r="16" spans="1:10" x14ac:dyDescent="0.2">
      <c r="B16" s="249" t="s">
        <v>173</v>
      </c>
      <c r="C16" s="365"/>
      <c r="D16" s="366"/>
      <c r="E16" s="367"/>
      <c r="F16" s="365"/>
      <c r="G16" s="366"/>
      <c r="H16" s="366"/>
      <c r="I16" s="367"/>
    </row>
    <row r="17" spans="2:9" x14ac:dyDescent="0.2">
      <c r="B17" s="249" t="s">
        <v>174</v>
      </c>
      <c r="C17" s="365"/>
      <c r="D17" s="366"/>
      <c r="E17" s="367"/>
      <c r="F17" s="365"/>
      <c r="G17" s="366"/>
      <c r="H17" s="366"/>
      <c r="I17" s="367"/>
    </row>
    <row r="18" spans="2:9" x14ac:dyDescent="0.2">
      <c r="B18" s="249" t="s">
        <v>174</v>
      </c>
      <c r="C18" s="365"/>
      <c r="D18" s="366"/>
      <c r="E18" s="367"/>
      <c r="F18" s="365"/>
      <c r="G18" s="366"/>
      <c r="H18" s="366"/>
      <c r="I18" s="367"/>
    </row>
    <row r="19" spans="2:9" x14ac:dyDescent="0.2">
      <c r="B19" s="249" t="s">
        <v>174</v>
      </c>
      <c r="C19" s="365"/>
      <c r="D19" s="366"/>
      <c r="E19" s="367"/>
      <c r="F19" s="365"/>
      <c r="G19" s="366"/>
      <c r="H19" s="366"/>
      <c r="I19" s="367"/>
    </row>
    <row r="20" spans="2:9" x14ac:dyDescent="0.2">
      <c r="B20" s="249" t="s">
        <v>174</v>
      </c>
      <c r="C20" s="365"/>
      <c r="D20" s="366"/>
      <c r="E20" s="367"/>
      <c r="F20" s="365"/>
      <c r="G20" s="366"/>
      <c r="H20" s="366"/>
      <c r="I20" s="367"/>
    </row>
    <row r="21" spans="2:9" x14ac:dyDescent="0.2">
      <c r="B21" s="249" t="s">
        <v>174</v>
      </c>
      <c r="C21" s="365"/>
      <c r="D21" s="366"/>
      <c r="E21" s="367"/>
      <c r="F21" s="365"/>
      <c r="G21" s="366"/>
      <c r="H21" s="366"/>
      <c r="I21" s="367"/>
    </row>
    <row r="22" spans="2:9" x14ac:dyDescent="0.2">
      <c r="B22" s="249" t="s">
        <v>174</v>
      </c>
      <c r="C22" s="365"/>
      <c r="D22" s="366"/>
      <c r="E22" s="367"/>
      <c r="F22" s="365"/>
      <c r="G22" s="366"/>
      <c r="H22" s="366"/>
      <c r="I22" s="367"/>
    </row>
    <row r="23" spans="2:9" x14ac:dyDescent="0.2">
      <c r="B23" s="249" t="s">
        <v>174</v>
      </c>
      <c r="C23" s="365"/>
      <c r="D23" s="366"/>
      <c r="E23" s="367"/>
      <c r="F23" s="365"/>
      <c r="G23" s="366"/>
      <c r="H23" s="366"/>
      <c r="I23" s="367"/>
    </row>
    <row r="24" spans="2:9" x14ac:dyDescent="0.2">
      <c r="B24" s="249" t="s">
        <v>174</v>
      </c>
      <c r="C24" s="365"/>
      <c r="D24" s="366"/>
      <c r="E24" s="367"/>
      <c r="F24" s="365"/>
      <c r="G24" s="366"/>
      <c r="H24" s="366"/>
      <c r="I24" s="367"/>
    </row>
    <row r="25" spans="2:9" x14ac:dyDescent="0.2">
      <c r="B25" s="249" t="s">
        <v>174</v>
      </c>
      <c r="C25" s="365"/>
      <c r="D25" s="366"/>
      <c r="E25" s="367"/>
      <c r="F25" s="365"/>
      <c r="G25" s="366"/>
      <c r="H25" s="366"/>
      <c r="I25" s="367"/>
    </row>
    <row r="26" spans="2:9" x14ac:dyDescent="0.2">
      <c r="B26" s="249" t="s">
        <v>174</v>
      </c>
      <c r="C26" s="365"/>
      <c r="D26" s="366"/>
      <c r="E26" s="367"/>
      <c r="F26" s="365"/>
      <c r="G26" s="366"/>
      <c r="H26" s="366"/>
      <c r="I26" s="367"/>
    </row>
    <row r="27" spans="2:9" x14ac:dyDescent="0.2">
      <c r="B27" s="249" t="s">
        <v>174</v>
      </c>
      <c r="C27" s="365"/>
      <c r="D27" s="366"/>
      <c r="E27" s="367"/>
      <c r="F27" s="365"/>
      <c r="G27" s="366"/>
      <c r="H27" s="366"/>
      <c r="I27" s="367"/>
    </row>
    <row r="31" spans="2:9" x14ac:dyDescent="0.2">
      <c r="B31" s="250" t="s">
        <v>2</v>
      </c>
      <c r="C31" s="365"/>
      <c r="D31" s="366"/>
      <c r="E31" s="366"/>
      <c r="F31" s="366"/>
      <c r="G31" s="366"/>
      <c r="H31" s="366"/>
      <c r="I31" s="367"/>
    </row>
    <row r="32" spans="2:9" x14ac:dyDescent="0.2">
      <c r="B32" s="250" t="s">
        <v>3</v>
      </c>
      <c r="C32" s="365"/>
      <c r="D32" s="366"/>
      <c r="E32" s="366"/>
      <c r="F32" s="366"/>
      <c r="G32" s="366"/>
      <c r="H32" s="366"/>
      <c r="I32" s="367"/>
    </row>
    <row r="33" spans="2:9" x14ac:dyDescent="0.2">
      <c r="B33" s="250" t="s">
        <v>4</v>
      </c>
      <c r="C33" s="365"/>
      <c r="D33" s="366"/>
      <c r="E33" s="366"/>
      <c r="F33" s="366"/>
      <c r="G33" s="366"/>
      <c r="H33" s="366"/>
      <c r="I33" s="367"/>
    </row>
    <row r="34" spans="2:9" x14ac:dyDescent="0.2">
      <c r="B34" s="250" t="s">
        <v>175</v>
      </c>
      <c r="C34" s="365"/>
      <c r="D34" s="366"/>
      <c r="E34" s="366"/>
      <c r="F34" s="366"/>
      <c r="G34" s="366"/>
      <c r="H34" s="366"/>
      <c r="I34" s="367"/>
    </row>
    <row r="35" spans="2:9" x14ac:dyDescent="0.2">
      <c r="B35" s="250" t="s">
        <v>175</v>
      </c>
      <c r="C35" s="365"/>
      <c r="D35" s="366"/>
      <c r="E35" s="366"/>
      <c r="F35" s="366"/>
      <c r="G35" s="366"/>
      <c r="H35" s="366"/>
      <c r="I35" s="367"/>
    </row>
    <row r="36" spans="2:9" x14ac:dyDescent="0.2">
      <c r="B36" s="250" t="s">
        <v>175</v>
      </c>
      <c r="C36" s="365"/>
      <c r="D36" s="366"/>
      <c r="E36" s="366"/>
      <c r="F36" s="366"/>
      <c r="G36" s="366"/>
      <c r="H36" s="366"/>
      <c r="I36" s="367"/>
    </row>
    <row r="37" spans="2:9" x14ac:dyDescent="0.2">
      <c r="B37" s="368" t="s">
        <v>176</v>
      </c>
      <c r="C37" s="369"/>
      <c r="D37" s="369"/>
      <c r="E37" s="369"/>
      <c r="F37" s="369"/>
      <c r="G37" s="369"/>
      <c r="H37" s="369"/>
      <c r="I37" s="370"/>
    </row>
    <row r="41" spans="2:9" x14ac:dyDescent="0.2">
      <c r="B41" s="371"/>
      <c r="C41" s="372"/>
      <c r="D41" s="372"/>
      <c r="E41" s="372"/>
      <c r="F41" s="372"/>
      <c r="G41" s="373"/>
      <c r="H41" s="371"/>
      <c r="I41" s="373"/>
    </row>
    <row r="42" spans="2:9" x14ac:dyDescent="0.2">
      <c r="B42" s="374"/>
      <c r="C42" s="375"/>
      <c r="D42" s="375"/>
      <c r="E42" s="375"/>
      <c r="F42" s="375"/>
      <c r="G42" s="376"/>
      <c r="H42" s="374"/>
      <c r="I42" s="376"/>
    </row>
    <row r="43" spans="2:9" x14ac:dyDescent="0.2">
      <c r="B43" s="377"/>
      <c r="C43" s="378"/>
      <c r="D43" s="378"/>
      <c r="E43" s="378"/>
      <c r="F43" s="378"/>
      <c r="G43" s="379"/>
      <c r="H43" s="377"/>
      <c r="I43" s="379"/>
    </row>
    <row r="44" spans="2:9" x14ac:dyDescent="0.2">
      <c r="B44" s="356" t="s">
        <v>184</v>
      </c>
      <c r="C44" s="357"/>
      <c r="D44" s="357"/>
      <c r="E44" s="357"/>
      <c r="F44" s="357"/>
      <c r="G44" s="357"/>
      <c r="H44" s="357"/>
      <c r="I44" s="358"/>
    </row>
    <row r="45" spans="2:9" x14ac:dyDescent="0.2">
      <c r="B45" s="359"/>
      <c r="C45" s="360"/>
      <c r="D45" s="360"/>
      <c r="E45" s="360"/>
      <c r="F45" s="360"/>
      <c r="G45" s="360"/>
      <c r="H45" s="360"/>
      <c r="I45" s="361"/>
    </row>
    <row r="46" spans="2:9" x14ac:dyDescent="0.2">
      <c r="B46" s="362"/>
      <c r="C46" s="363"/>
      <c r="D46" s="363"/>
      <c r="E46" s="363"/>
      <c r="F46" s="363"/>
      <c r="G46" s="363"/>
      <c r="H46" s="363"/>
      <c r="I46" s="364"/>
    </row>
  </sheetData>
  <mergeCells count="44">
    <mergeCell ref="C16:E16"/>
    <mergeCell ref="F16:I16"/>
    <mergeCell ref="A1:D1"/>
    <mergeCell ref="E1:F1"/>
    <mergeCell ref="A2:D2"/>
    <mergeCell ref="E2:F2"/>
    <mergeCell ref="B6:E6"/>
    <mergeCell ref="B7:E7"/>
    <mergeCell ref="B9:E9"/>
    <mergeCell ref="B10:E10"/>
    <mergeCell ref="B15:E15"/>
    <mergeCell ref="F15:I15"/>
    <mergeCell ref="C17:E17"/>
    <mergeCell ref="F17:I17"/>
    <mergeCell ref="C18:E18"/>
    <mergeCell ref="F18:I18"/>
    <mergeCell ref="C19:E19"/>
    <mergeCell ref="F19:I19"/>
    <mergeCell ref="C20:E20"/>
    <mergeCell ref="F20:I20"/>
    <mergeCell ref="C21:E21"/>
    <mergeCell ref="F21:I21"/>
    <mergeCell ref="C22:E22"/>
    <mergeCell ref="F22:I22"/>
    <mergeCell ref="C32:I32"/>
    <mergeCell ref="C23:E23"/>
    <mergeCell ref="F23:I23"/>
    <mergeCell ref="C24:E24"/>
    <mergeCell ref="F24:I24"/>
    <mergeCell ref="C25:E25"/>
    <mergeCell ref="F25:I25"/>
    <mergeCell ref="C26:E26"/>
    <mergeCell ref="F26:I26"/>
    <mergeCell ref="C27:E27"/>
    <mergeCell ref="F27:I27"/>
    <mergeCell ref="C31:I31"/>
    <mergeCell ref="B44:I46"/>
    <mergeCell ref="C33:I33"/>
    <mergeCell ref="C34:I34"/>
    <mergeCell ref="C35:I35"/>
    <mergeCell ref="C36:I36"/>
    <mergeCell ref="B37:I37"/>
    <mergeCell ref="B41:G43"/>
    <mergeCell ref="H41:I43"/>
  </mergeCells>
  <pageMargins left="0.21" right="0.37" top="1" bottom="1" header="0.5" footer="0.5"/>
  <pageSetup paperSize="9" scale="9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75"/>
  <sheetViews>
    <sheetView zoomScaleNormal="100" zoomScaleSheetLayoutView="110" zoomScalePageLayoutView="40" workbookViewId="0">
      <selection activeCell="T20" sqref="T20"/>
    </sheetView>
  </sheetViews>
  <sheetFormatPr defaultColWidth="20.7109375" defaultRowHeight="12.75" x14ac:dyDescent="0.2"/>
  <cols>
    <col min="1" max="1" width="5.28515625" style="9" customWidth="1"/>
    <col min="2" max="2" width="14.140625" style="9" bestFit="1" customWidth="1"/>
    <col min="3" max="3" width="14.28515625" style="9" bestFit="1" customWidth="1"/>
    <col min="4" max="4" width="20.85546875" style="9" customWidth="1"/>
    <col min="5" max="8" width="13.140625" style="9" customWidth="1"/>
    <col min="9" max="9" width="13.5703125" style="9" customWidth="1"/>
    <col min="10" max="14" width="13.140625" style="9" customWidth="1"/>
    <col min="15" max="236" width="10" style="9" customWidth="1"/>
    <col min="237" max="237" width="20.7109375" style="9"/>
    <col min="238" max="240" width="41.5703125" style="9" customWidth="1"/>
    <col min="241" max="16384" width="20.7109375" style="9"/>
  </cols>
  <sheetData>
    <row r="1" spans="1:14" ht="12.75" customHeight="1" x14ac:dyDescent="0.2">
      <c r="A1" s="390"/>
      <c r="B1" s="390"/>
      <c r="C1" s="390"/>
      <c r="D1" s="261"/>
      <c r="E1" s="262"/>
      <c r="N1" s="263" t="s">
        <v>154</v>
      </c>
    </row>
    <row r="2" spans="1:14" ht="12.75" customHeight="1" x14ac:dyDescent="0.2">
      <c r="A2" s="391" t="s">
        <v>153</v>
      </c>
      <c r="B2" s="391"/>
      <c r="C2" s="391"/>
      <c r="D2" s="127"/>
      <c r="E2" s="153" t="s">
        <v>31</v>
      </c>
      <c r="F2" s="264"/>
      <c r="N2" s="265"/>
    </row>
    <row r="3" spans="1:14" ht="12.75" customHeight="1" x14ac:dyDescent="0.2">
      <c r="A3" s="259"/>
      <c r="C3" s="128" t="s">
        <v>37</v>
      </c>
      <c r="D3" s="266"/>
      <c r="E3" s="127"/>
      <c r="F3" s="127"/>
    </row>
    <row r="4" spans="1:14" x14ac:dyDescent="0.2">
      <c r="D4" s="129"/>
      <c r="E4" s="127"/>
      <c r="F4" s="127"/>
    </row>
    <row r="5" spans="1:14" x14ac:dyDescent="0.2">
      <c r="A5" s="154" t="s">
        <v>152</v>
      </c>
      <c r="B5" s="130"/>
      <c r="C5" s="155"/>
    </row>
    <row r="6" spans="1:14" ht="46.5" customHeight="1" x14ac:dyDescent="0.2">
      <c r="A6" s="131" t="s">
        <v>32</v>
      </c>
      <c r="B6" s="132" t="s">
        <v>276</v>
      </c>
      <c r="C6" s="132" t="s">
        <v>264</v>
      </c>
    </row>
    <row r="7" spans="1:14" s="7" customFormat="1" ht="11.1" customHeight="1" x14ac:dyDescent="0.2">
      <c r="A7" s="156">
        <v>1</v>
      </c>
      <c r="B7" s="157">
        <v>2</v>
      </c>
      <c r="C7" s="157">
        <v>3</v>
      </c>
      <c r="D7" s="9"/>
      <c r="E7" s="9"/>
      <c r="F7" s="9"/>
    </row>
    <row r="8" spans="1:14" ht="12.75" customHeight="1" x14ac:dyDescent="0.2">
      <c r="A8" s="134" t="s">
        <v>2</v>
      </c>
      <c r="B8" s="138" t="s">
        <v>178</v>
      </c>
      <c r="C8" s="158"/>
    </row>
    <row r="9" spans="1:14" ht="12.75" customHeight="1" x14ac:dyDescent="0.2">
      <c r="A9" s="134" t="str">
        <f>MID(A8,1,1)+1&amp;"."</f>
        <v>2.</v>
      </c>
      <c r="B9" s="138" t="s">
        <v>179</v>
      </c>
      <c r="C9" s="158"/>
    </row>
    <row r="10" spans="1:14" ht="12.75" customHeight="1" x14ac:dyDescent="0.2">
      <c r="A10" s="134" t="str">
        <f t="shared" ref="A10:A13" si="0">MID(A9,1,1)+1&amp;"."</f>
        <v>3.</v>
      </c>
      <c r="B10" s="138" t="s">
        <v>180</v>
      </c>
      <c r="C10" s="158"/>
    </row>
    <row r="11" spans="1:14" ht="12.75" customHeight="1" x14ac:dyDescent="0.2">
      <c r="A11" s="134" t="str">
        <f t="shared" si="0"/>
        <v>4.</v>
      </c>
      <c r="B11" s="138" t="s">
        <v>181</v>
      </c>
      <c r="C11" s="158"/>
      <c r="D11" s="147"/>
      <c r="E11" s="127"/>
      <c r="F11" s="127"/>
    </row>
    <row r="12" spans="1:14" ht="12.75" customHeight="1" x14ac:dyDescent="0.2">
      <c r="A12" s="134" t="str">
        <f t="shared" si="0"/>
        <v>5.</v>
      </c>
      <c r="B12" s="138" t="s">
        <v>182</v>
      </c>
      <c r="C12" s="158"/>
      <c r="D12" s="147"/>
      <c r="E12" s="127"/>
      <c r="F12" s="127"/>
    </row>
    <row r="13" spans="1:14" ht="12.75" customHeight="1" x14ac:dyDescent="0.2">
      <c r="A13" s="134" t="str">
        <f t="shared" si="0"/>
        <v>6.</v>
      </c>
      <c r="B13" s="138" t="s">
        <v>265</v>
      </c>
      <c r="C13" s="158"/>
      <c r="D13" s="147"/>
      <c r="E13" s="127"/>
      <c r="F13" s="127"/>
    </row>
    <row r="14" spans="1:14" ht="12.75" customHeight="1" thickBot="1" x14ac:dyDescent="0.25">
      <c r="A14" s="392" t="s">
        <v>12</v>
      </c>
      <c r="B14" s="393"/>
      <c r="C14" s="267">
        <f>SUM(C8:C13)</f>
        <v>0</v>
      </c>
      <c r="D14" s="135"/>
      <c r="E14" s="127"/>
      <c r="F14" s="127"/>
    </row>
    <row r="15" spans="1:14" s="159" customFormat="1" ht="15" x14ac:dyDescent="0.2">
      <c r="A15" s="268" t="s">
        <v>277</v>
      </c>
      <c r="B15" s="269"/>
      <c r="C15" s="269"/>
      <c r="D15" s="269"/>
      <c r="E15" s="269"/>
      <c r="F15" s="269"/>
    </row>
    <row r="16" spans="1:14" ht="15" x14ac:dyDescent="0.2">
      <c r="A16" s="268" t="s">
        <v>278</v>
      </c>
      <c r="B16" s="160"/>
      <c r="C16" s="160"/>
      <c r="D16" s="125"/>
      <c r="E16" s="136"/>
      <c r="F16" s="127"/>
    </row>
    <row r="17" spans="1:14" ht="15" x14ac:dyDescent="0.2">
      <c r="A17" s="270" t="s">
        <v>279</v>
      </c>
      <c r="B17" s="271"/>
      <c r="C17" s="271"/>
      <c r="D17" s="127"/>
      <c r="E17" s="137"/>
      <c r="F17" s="127"/>
    </row>
    <row r="18" spans="1:14" ht="15" x14ac:dyDescent="0.2">
      <c r="A18" s="268" t="s">
        <v>280</v>
      </c>
      <c r="B18" s="272"/>
      <c r="C18" s="272"/>
      <c r="D18" s="127"/>
      <c r="E18" s="137"/>
      <c r="F18" s="127"/>
    </row>
    <row r="19" spans="1:14" x14ac:dyDescent="0.2">
      <c r="A19" s="146"/>
      <c r="B19" s="127"/>
      <c r="C19" s="127"/>
      <c r="D19" s="127"/>
      <c r="E19" s="155"/>
      <c r="F19" s="127"/>
    </row>
    <row r="20" spans="1:14" ht="69.75" customHeight="1" x14ac:dyDescent="0.2">
      <c r="A20" s="133" t="s">
        <v>32</v>
      </c>
      <c r="B20" s="133" t="s">
        <v>281</v>
      </c>
      <c r="C20" s="133" t="s">
        <v>282</v>
      </c>
      <c r="D20" s="133" t="s">
        <v>206</v>
      </c>
      <c r="E20" s="133" t="s">
        <v>264</v>
      </c>
      <c r="F20" s="133" t="s">
        <v>266</v>
      </c>
      <c r="G20" s="133" t="s">
        <v>267</v>
      </c>
      <c r="H20" s="133" t="s">
        <v>268</v>
      </c>
      <c r="I20" s="133" t="s">
        <v>269</v>
      </c>
      <c r="J20" s="133" t="s">
        <v>270</v>
      </c>
      <c r="K20" s="133" t="s">
        <v>271</v>
      </c>
      <c r="L20" s="133" t="s">
        <v>272</v>
      </c>
      <c r="M20" s="133" t="s">
        <v>273</v>
      </c>
      <c r="N20" s="133" t="s">
        <v>274</v>
      </c>
    </row>
    <row r="21" spans="1:14" ht="11.1" customHeight="1" x14ac:dyDescent="0.2">
      <c r="A21" s="161">
        <v>1</v>
      </c>
      <c r="B21" s="161">
        <v>2</v>
      </c>
      <c r="C21" s="161">
        <v>3</v>
      </c>
      <c r="D21" s="161">
        <v>4</v>
      </c>
      <c r="E21" s="161">
        <v>5</v>
      </c>
      <c r="F21" s="161">
        <v>6</v>
      </c>
      <c r="G21" s="161">
        <v>7</v>
      </c>
      <c r="H21" s="161">
        <v>8</v>
      </c>
      <c r="I21" s="161">
        <v>9</v>
      </c>
      <c r="J21" s="161">
        <v>10</v>
      </c>
      <c r="K21" s="161">
        <v>11</v>
      </c>
      <c r="L21" s="161">
        <v>12</v>
      </c>
      <c r="M21" s="161">
        <v>13</v>
      </c>
      <c r="N21" s="161">
        <v>14</v>
      </c>
    </row>
    <row r="22" spans="1:14" x14ac:dyDescent="0.2">
      <c r="A22" s="138" t="s">
        <v>2</v>
      </c>
      <c r="B22" s="162"/>
      <c r="C22" s="163"/>
      <c r="D22" s="164"/>
      <c r="E22" s="158"/>
      <c r="F22" s="158"/>
      <c r="G22" s="158"/>
      <c r="H22" s="158"/>
      <c r="I22" s="158"/>
      <c r="J22" s="158"/>
      <c r="K22" s="158"/>
      <c r="L22" s="158"/>
      <c r="M22" s="158"/>
      <c r="N22" s="158"/>
    </row>
    <row r="23" spans="1:14" x14ac:dyDescent="0.2">
      <c r="A23" s="138" t="str">
        <f>MID(A22,1,1)+1&amp;"."</f>
        <v>2.</v>
      </c>
      <c r="B23" s="162"/>
      <c r="C23" s="163"/>
      <c r="D23" s="164"/>
      <c r="E23" s="158"/>
      <c r="F23" s="158"/>
      <c r="G23" s="158"/>
      <c r="H23" s="158"/>
      <c r="I23" s="158"/>
      <c r="J23" s="158"/>
      <c r="K23" s="158"/>
      <c r="L23" s="158"/>
      <c r="M23" s="158"/>
      <c r="N23" s="158"/>
    </row>
    <row r="24" spans="1:14" x14ac:dyDescent="0.2">
      <c r="A24" s="138" t="str">
        <f t="shared" ref="A24:A31" si="1">MID(A23,1,1)+1&amp;"."</f>
        <v>3.</v>
      </c>
      <c r="B24" s="162"/>
      <c r="C24" s="163"/>
      <c r="D24" s="164"/>
      <c r="E24" s="158"/>
      <c r="F24" s="158"/>
      <c r="G24" s="158"/>
      <c r="H24" s="158"/>
      <c r="I24" s="158"/>
      <c r="J24" s="158"/>
      <c r="K24" s="158"/>
      <c r="L24" s="158"/>
      <c r="M24" s="158"/>
      <c r="N24" s="158"/>
    </row>
    <row r="25" spans="1:14" x14ac:dyDescent="0.2">
      <c r="A25" s="138" t="str">
        <f t="shared" si="1"/>
        <v>4.</v>
      </c>
      <c r="B25" s="162"/>
      <c r="C25" s="163"/>
      <c r="D25" s="164"/>
      <c r="E25" s="158"/>
      <c r="F25" s="158"/>
      <c r="G25" s="158"/>
      <c r="H25" s="158"/>
      <c r="I25" s="158"/>
      <c r="J25" s="158"/>
      <c r="K25" s="158"/>
      <c r="L25" s="158"/>
      <c r="M25" s="158"/>
      <c r="N25" s="158"/>
    </row>
    <row r="26" spans="1:14" x14ac:dyDescent="0.2">
      <c r="A26" s="138" t="str">
        <f t="shared" si="1"/>
        <v>5.</v>
      </c>
      <c r="B26" s="162"/>
      <c r="C26" s="163"/>
      <c r="D26" s="164"/>
      <c r="E26" s="158"/>
      <c r="F26" s="158"/>
      <c r="G26" s="158"/>
      <c r="H26" s="158"/>
      <c r="I26" s="158"/>
      <c r="J26" s="158"/>
      <c r="K26" s="158"/>
      <c r="L26" s="158"/>
      <c r="M26" s="158"/>
      <c r="N26" s="158"/>
    </row>
    <row r="27" spans="1:14" x14ac:dyDescent="0.2">
      <c r="A27" s="138" t="str">
        <f t="shared" si="1"/>
        <v>6.</v>
      </c>
      <c r="B27" s="162"/>
      <c r="C27" s="163"/>
      <c r="D27" s="164"/>
      <c r="E27" s="158"/>
      <c r="F27" s="158"/>
      <c r="G27" s="158"/>
      <c r="H27" s="158"/>
      <c r="I27" s="158"/>
      <c r="J27" s="158"/>
      <c r="K27" s="158"/>
      <c r="L27" s="158"/>
      <c r="M27" s="158"/>
      <c r="N27" s="158"/>
    </row>
    <row r="28" spans="1:14" x14ac:dyDescent="0.2">
      <c r="A28" s="138" t="str">
        <f t="shared" si="1"/>
        <v>7.</v>
      </c>
      <c r="B28" s="162"/>
      <c r="C28" s="163"/>
      <c r="D28" s="164"/>
      <c r="E28" s="158"/>
      <c r="F28" s="158"/>
      <c r="G28" s="158"/>
      <c r="H28" s="158"/>
      <c r="I28" s="158"/>
      <c r="J28" s="158"/>
      <c r="K28" s="158"/>
      <c r="L28" s="158"/>
      <c r="M28" s="158"/>
      <c r="N28" s="158"/>
    </row>
    <row r="29" spans="1:14" x14ac:dyDescent="0.2">
      <c r="A29" s="138" t="str">
        <f t="shared" si="1"/>
        <v>8.</v>
      </c>
      <c r="B29" s="162"/>
      <c r="C29" s="163"/>
      <c r="D29" s="164"/>
      <c r="E29" s="158"/>
      <c r="F29" s="158"/>
      <c r="G29" s="158"/>
      <c r="H29" s="158"/>
      <c r="I29" s="158"/>
      <c r="J29" s="158"/>
      <c r="K29" s="158"/>
      <c r="L29" s="158"/>
      <c r="M29" s="158"/>
      <c r="N29" s="158"/>
    </row>
    <row r="30" spans="1:14" x14ac:dyDescent="0.2">
      <c r="A30" s="138" t="str">
        <f t="shared" si="1"/>
        <v>9.</v>
      </c>
      <c r="B30" s="162"/>
      <c r="C30" s="163"/>
      <c r="D30" s="164"/>
      <c r="E30" s="158"/>
      <c r="F30" s="158"/>
      <c r="G30" s="158"/>
      <c r="H30" s="158"/>
      <c r="I30" s="158"/>
      <c r="J30" s="158"/>
      <c r="K30" s="158"/>
      <c r="L30" s="158"/>
      <c r="M30" s="158"/>
      <c r="N30" s="158"/>
    </row>
    <row r="31" spans="1:14" x14ac:dyDescent="0.2">
      <c r="A31" s="138" t="str">
        <f t="shared" si="1"/>
        <v>10.</v>
      </c>
      <c r="B31" s="162"/>
      <c r="C31" s="163"/>
      <c r="D31" s="164"/>
      <c r="E31" s="158"/>
      <c r="F31" s="158"/>
      <c r="G31" s="158"/>
      <c r="H31" s="158"/>
      <c r="I31" s="158"/>
      <c r="J31" s="158"/>
      <c r="K31" s="158"/>
      <c r="L31" s="158"/>
      <c r="M31" s="158"/>
      <c r="N31" s="158"/>
    </row>
    <row r="32" spans="1:14" x14ac:dyDescent="0.2">
      <c r="A32" s="138" t="str">
        <f>MID(A31,1,2)+1&amp;"."</f>
        <v>11.</v>
      </c>
      <c r="B32" s="162"/>
      <c r="C32" s="163"/>
      <c r="D32" s="164"/>
      <c r="E32" s="158"/>
      <c r="F32" s="158"/>
      <c r="G32" s="158"/>
      <c r="H32" s="158"/>
      <c r="I32" s="158"/>
      <c r="J32" s="158"/>
      <c r="K32" s="158"/>
      <c r="L32" s="158"/>
      <c r="M32" s="158"/>
      <c r="N32" s="158"/>
    </row>
    <row r="33" spans="1:14" x14ac:dyDescent="0.2">
      <c r="A33" s="138" t="str">
        <f t="shared" ref="A33:A71" si="2">MID(A32,1,2)+1&amp;"."</f>
        <v>12.</v>
      </c>
      <c r="B33" s="162"/>
      <c r="C33" s="163"/>
      <c r="D33" s="164"/>
      <c r="E33" s="158"/>
      <c r="F33" s="158"/>
      <c r="G33" s="158"/>
      <c r="H33" s="158"/>
      <c r="I33" s="158"/>
      <c r="J33" s="158"/>
      <c r="K33" s="158"/>
      <c r="L33" s="158"/>
      <c r="M33" s="158"/>
      <c r="N33" s="158"/>
    </row>
    <row r="34" spans="1:14" x14ac:dyDescent="0.2">
      <c r="A34" s="138" t="str">
        <f t="shared" si="2"/>
        <v>13.</v>
      </c>
      <c r="B34" s="162"/>
      <c r="C34" s="163"/>
      <c r="D34" s="164"/>
      <c r="E34" s="158"/>
      <c r="F34" s="158"/>
      <c r="G34" s="158"/>
      <c r="H34" s="158"/>
      <c r="I34" s="158"/>
      <c r="J34" s="158"/>
      <c r="K34" s="158"/>
      <c r="L34" s="158"/>
      <c r="M34" s="158"/>
      <c r="N34" s="158"/>
    </row>
    <row r="35" spans="1:14" x14ac:dyDescent="0.2">
      <c r="A35" s="138" t="str">
        <f t="shared" si="2"/>
        <v>14.</v>
      </c>
      <c r="B35" s="162"/>
      <c r="C35" s="163"/>
      <c r="D35" s="164"/>
      <c r="E35" s="158"/>
      <c r="F35" s="158"/>
      <c r="G35" s="158"/>
      <c r="H35" s="158"/>
      <c r="I35" s="158"/>
      <c r="J35" s="158"/>
      <c r="K35" s="158"/>
      <c r="L35" s="158"/>
      <c r="M35" s="158"/>
      <c r="N35" s="158"/>
    </row>
    <row r="36" spans="1:14" x14ac:dyDescent="0.2">
      <c r="A36" s="138" t="str">
        <f t="shared" si="2"/>
        <v>15.</v>
      </c>
      <c r="B36" s="162"/>
      <c r="C36" s="163"/>
      <c r="D36" s="164"/>
      <c r="E36" s="158"/>
      <c r="F36" s="158"/>
      <c r="G36" s="158"/>
      <c r="H36" s="158"/>
      <c r="I36" s="158"/>
      <c r="J36" s="158"/>
      <c r="K36" s="158"/>
      <c r="L36" s="158"/>
      <c r="M36" s="158"/>
      <c r="N36" s="158"/>
    </row>
    <row r="37" spans="1:14" x14ac:dyDescent="0.2">
      <c r="A37" s="138" t="str">
        <f t="shared" si="2"/>
        <v>16.</v>
      </c>
      <c r="B37" s="162"/>
      <c r="C37" s="163"/>
      <c r="D37" s="164"/>
      <c r="E37" s="158"/>
      <c r="F37" s="158"/>
      <c r="G37" s="158"/>
      <c r="H37" s="158"/>
      <c r="I37" s="158"/>
      <c r="J37" s="158"/>
      <c r="K37" s="158"/>
      <c r="L37" s="158"/>
      <c r="M37" s="158"/>
      <c r="N37" s="158"/>
    </row>
    <row r="38" spans="1:14" x14ac:dyDescent="0.2">
      <c r="A38" s="138" t="str">
        <f t="shared" si="2"/>
        <v>17.</v>
      </c>
      <c r="B38" s="162"/>
      <c r="C38" s="163"/>
      <c r="D38" s="164"/>
      <c r="E38" s="158"/>
      <c r="F38" s="158"/>
      <c r="G38" s="158"/>
      <c r="H38" s="158"/>
      <c r="I38" s="158"/>
      <c r="J38" s="158"/>
      <c r="K38" s="158"/>
      <c r="L38" s="158"/>
      <c r="M38" s="158"/>
      <c r="N38" s="158"/>
    </row>
    <row r="39" spans="1:14" x14ac:dyDescent="0.2">
      <c r="A39" s="138" t="str">
        <f t="shared" si="2"/>
        <v>18.</v>
      </c>
      <c r="B39" s="162"/>
      <c r="C39" s="163"/>
      <c r="D39" s="164"/>
      <c r="E39" s="158"/>
      <c r="F39" s="158"/>
      <c r="G39" s="158"/>
      <c r="H39" s="158"/>
      <c r="I39" s="158"/>
      <c r="J39" s="158"/>
      <c r="K39" s="158"/>
      <c r="L39" s="158"/>
      <c r="M39" s="158"/>
      <c r="N39" s="158"/>
    </row>
    <row r="40" spans="1:14" x14ac:dyDescent="0.2">
      <c r="A40" s="138" t="str">
        <f t="shared" si="2"/>
        <v>19.</v>
      </c>
      <c r="B40" s="162"/>
      <c r="C40" s="163"/>
      <c r="D40" s="164"/>
      <c r="E40" s="158"/>
      <c r="F40" s="158"/>
      <c r="G40" s="158"/>
      <c r="H40" s="158"/>
      <c r="I40" s="158"/>
      <c r="J40" s="158"/>
      <c r="K40" s="158"/>
      <c r="L40" s="158"/>
      <c r="M40" s="158"/>
      <c r="N40" s="158"/>
    </row>
    <row r="41" spans="1:14" x14ac:dyDescent="0.2">
      <c r="A41" s="138" t="str">
        <f t="shared" si="2"/>
        <v>20.</v>
      </c>
      <c r="B41" s="162"/>
      <c r="C41" s="163"/>
      <c r="D41" s="164"/>
      <c r="E41" s="158"/>
      <c r="F41" s="158"/>
      <c r="G41" s="158"/>
      <c r="H41" s="158"/>
      <c r="I41" s="158"/>
      <c r="J41" s="158"/>
      <c r="K41" s="158"/>
      <c r="L41" s="158"/>
      <c r="M41" s="158"/>
      <c r="N41" s="158"/>
    </row>
    <row r="42" spans="1:14" x14ac:dyDescent="0.2">
      <c r="A42" s="138" t="str">
        <f t="shared" si="2"/>
        <v>21.</v>
      </c>
      <c r="B42" s="162"/>
      <c r="C42" s="163"/>
      <c r="D42" s="164"/>
      <c r="E42" s="158"/>
      <c r="F42" s="158"/>
      <c r="G42" s="158"/>
      <c r="H42" s="158"/>
      <c r="I42" s="158"/>
      <c r="J42" s="158"/>
      <c r="K42" s="158"/>
      <c r="L42" s="158"/>
      <c r="M42" s="158"/>
      <c r="N42" s="158"/>
    </row>
    <row r="43" spans="1:14" x14ac:dyDescent="0.2">
      <c r="A43" s="138" t="str">
        <f t="shared" si="2"/>
        <v>22.</v>
      </c>
      <c r="B43" s="162"/>
      <c r="C43" s="163"/>
      <c r="D43" s="164"/>
      <c r="E43" s="158"/>
      <c r="F43" s="158"/>
      <c r="G43" s="158"/>
      <c r="H43" s="158"/>
      <c r="I43" s="158"/>
      <c r="J43" s="158"/>
      <c r="K43" s="158"/>
      <c r="L43" s="158"/>
      <c r="M43" s="158"/>
      <c r="N43" s="158"/>
    </row>
    <row r="44" spans="1:14" x14ac:dyDescent="0.2">
      <c r="A44" s="138" t="str">
        <f t="shared" si="2"/>
        <v>23.</v>
      </c>
      <c r="B44" s="162"/>
      <c r="C44" s="163"/>
      <c r="D44" s="164"/>
      <c r="E44" s="158"/>
      <c r="F44" s="158"/>
      <c r="G44" s="158"/>
      <c r="H44" s="158"/>
      <c r="I44" s="158"/>
      <c r="J44" s="158"/>
      <c r="K44" s="158"/>
      <c r="L44" s="158"/>
      <c r="M44" s="158"/>
      <c r="N44" s="158"/>
    </row>
    <row r="45" spans="1:14" x14ac:dyDescent="0.2">
      <c r="A45" s="138" t="str">
        <f t="shared" si="2"/>
        <v>24.</v>
      </c>
      <c r="B45" s="162"/>
      <c r="C45" s="163"/>
      <c r="D45" s="164"/>
      <c r="E45" s="158"/>
      <c r="F45" s="158"/>
      <c r="G45" s="158"/>
      <c r="H45" s="158"/>
      <c r="I45" s="158"/>
      <c r="J45" s="158"/>
      <c r="K45" s="158"/>
      <c r="L45" s="158"/>
      <c r="M45" s="158"/>
      <c r="N45" s="158"/>
    </row>
    <row r="46" spans="1:14" x14ac:dyDescent="0.2">
      <c r="A46" s="138" t="str">
        <f t="shared" si="2"/>
        <v>25.</v>
      </c>
      <c r="B46" s="162"/>
      <c r="C46" s="163"/>
      <c r="D46" s="164"/>
      <c r="E46" s="158"/>
      <c r="F46" s="158"/>
      <c r="G46" s="158"/>
      <c r="H46" s="158"/>
      <c r="I46" s="158"/>
      <c r="J46" s="158"/>
      <c r="K46" s="158"/>
      <c r="L46" s="158"/>
      <c r="M46" s="158"/>
      <c r="N46" s="158"/>
    </row>
    <row r="47" spans="1:14" x14ac:dyDescent="0.2">
      <c r="A47" s="138" t="str">
        <f t="shared" si="2"/>
        <v>26.</v>
      </c>
      <c r="B47" s="162"/>
      <c r="C47" s="163"/>
      <c r="D47" s="164"/>
      <c r="E47" s="158"/>
      <c r="F47" s="158"/>
      <c r="G47" s="158"/>
      <c r="H47" s="158"/>
      <c r="I47" s="158"/>
      <c r="J47" s="158"/>
      <c r="K47" s="158"/>
      <c r="L47" s="158"/>
      <c r="M47" s="158"/>
      <c r="N47" s="158"/>
    </row>
    <row r="48" spans="1:14" x14ac:dyDescent="0.2">
      <c r="A48" s="138" t="str">
        <f t="shared" si="2"/>
        <v>27.</v>
      </c>
      <c r="B48" s="162"/>
      <c r="C48" s="163"/>
      <c r="D48" s="164"/>
      <c r="E48" s="158"/>
      <c r="F48" s="158"/>
      <c r="G48" s="158"/>
      <c r="H48" s="158"/>
      <c r="I48" s="158"/>
      <c r="J48" s="158"/>
      <c r="K48" s="158"/>
      <c r="L48" s="158"/>
      <c r="M48" s="158"/>
      <c r="N48" s="158"/>
    </row>
    <row r="49" spans="1:14" x14ac:dyDescent="0.2">
      <c r="A49" s="138" t="str">
        <f t="shared" si="2"/>
        <v>28.</v>
      </c>
      <c r="B49" s="162"/>
      <c r="C49" s="163"/>
      <c r="D49" s="164"/>
      <c r="E49" s="158"/>
      <c r="F49" s="158"/>
      <c r="G49" s="158"/>
      <c r="H49" s="158"/>
      <c r="I49" s="158"/>
      <c r="J49" s="158"/>
      <c r="K49" s="158"/>
      <c r="L49" s="158"/>
      <c r="M49" s="158"/>
      <c r="N49" s="158"/>
    </row>
    <row r="50" spans="1:14" x14ac:dyDescent="0.2">
      <c r="A50" s="138" t="str">
        <f t="shared" si="2"/>
        <v>29.</v>
      </c>
      <c r="B50" s="162"/>
      <c r="C50" s="163"/>
      <c r="D50" s="164"/>
      <c r="E50" s="158"/>
      <c r="F50" s="158"/>
      <c r="G50" s="158"/>
      <c r="H50" s="158"/>
      <c r="I50" s="158"/>
      <c r="J50" s="158"/>
      <c r="K50" s="158"/>
      <c r="L50" s="158"/>
      <c r="M50" s="158"/>
      <c r="N50" s="158"/>
    </row>
    <row r="51" spans="1:14" x14ac:dyDescent="0.2">
      <c r="A51" s="138" t="str">
        <f t="shared" si="2"/>
        <v>30.</v>
      </c>
      <c r="B51" s="162"/>
      <c r="C51" s="163"/>
      <c r="D51" s="164"/>
      <c r="E51" s="158"/>
      <c r="F51" s="158"/>
      <c r="G51" s="158"/>
      <c r="H51" s="158"/>
      <c r="I51" s="158"/>
      <c r="J51" s="158"/>
      <c r="K51" s="158"/>
      <c r="L51" s="158"/>
      <c r="M51" s="158"/>
      <c r="N51" s="158"/>
    </row>
    <row r="52" spans="1:14" x14ac:dyDescent="0.2">
      <c r="A52" s="138" t="str">
        <f t="shared" si="2"/>
        <v>31.</v>
      </c>
      <c r="B52" s="162"/>
      <c r="C52" s="163"/>
      <c r="D52" s="164"/>
      <c r="E52" s="158"/>
      <c r="F52" s="158"/>
      <c r="G52" s="158"/>
      <c r="H52" s="158"/>
      <c r="I52" s="158"/>
      <c r="J52" s="158"/>
      <c r="K52" s="158"/>
      <c r="L52" s="158"/>
      <c r="M52" s="158"/>
      <c r="N52" s="158"/>
    </row>
    <row r="53" spans="1:14" x14ac:dyDescent="0.2">
      <c r="A53" s="138" t="str">
        <f t="shared" si="2"/>
        <v>32.</v>
      </c>
      <c r="B53" s="162"/>
      <c r="C53" s="163"/>
      <c r="D53" s="164"/>
      <c r="E53" s="158"/>
      <c r="F53" s="158"/>
      <c r="G53" s="158"/>
      <c r="H53" s="158"/>
      <c r="I53" s="158"/>
      <c r="J53" s="158"/>
      <c r="K53" s="158"/>
      <c r="L53" s="158"/>
      <c r="M53" s="158"/>
      <c r="N53" s="158"/>
    </row>
    <row r="54" spans="1:14" x14ac:dyDescent="0.2">
      <c r="A54" s="138" t="str">
        <f t="shared" si="2"/>
        <v>33.</v>
      </c>
      <c r="B54" s="162"/>
      <c r="C54" s="163"/>
      <c r="D54" s="164"/>
      <c r="E54" s="158"/>
      <c r="F54" s="158"/>
      <c r="G54" s="158"/>
      <c r="H54" s="158"/>
      <c r="I54" s="158"/>
      <c r="J54" s="158"/>
      <c r="K54" s="158"/>
      <c r="L54" s="158"/>
      <c r="M54" s="158"/>
      <c r="N54" s="158"/>
    </row>
    <row r="55" spans="1:14" x14ac:dyDescent="0.2">
      <c r="A55" s="138" t="str">
        <f t="shared" si="2"/>
        <v>34.</v>
      </c>
      <c r="B55" s="162"/>
      <c r="C55" s="163"/>
      <c r="D55" s="164"/>
      <c r="E55" s="158"/>
      <c r="F55" s="158"/>
      <c r="G55" s="158"/>
      <c r="H55" s="158"/>
      <c r="I55" s="158"/>
      <c r="J55" s="158"/>
      <c r="K55" s="158"/>
      <c r="L55" s="158"/>
      <c r="M55" s="158"/>
      <c r="N55" s="158"/>
    </row>
    <row r="56" spans="1:14" x14ac:dyDescent="0.2">
      <c r="A56" s="138" t="str">
        <f t="shared" si="2"/>
        <v>35.</v>
      </c>
      <c r="B56" s="162"/>
      <c r="C56" s="163"/>
      <c r="D56" s="164"/>
      <c r="E56" s="158"/>
      <c r="F56" s="158"/>
      <c r="G56" s="158"/>
      <c r="H56" s="158"/>
      <c r="I56" s="158"/>
      <c r="J56" s="158"/>
      <c r="K56" s="158"/>
      <c r="L56" s="158"/>
      <c r="M56" s="158"/>
      <c r="N56" s="158"/>
    </row>
    <row r="57" spans="1:14" x14ac:dyDescent="0.2">
      <c r="A57" s="138" t="str">
        <f t="shared" si="2"/>
        <v>36.</v>
      </c>
      <c r="B57" s="162"/>
      <c r="C57" s="163"/>
      <c r="D57" s="164"/>
      <c r="E57" s="158"/>
      <c r="F57" s="158"/>
      <c r="G57" s="158"/>
      <c r="H57" s="158"/>
      <c r="I57" s="158"/>
      <c r="J57" s="158"/>
      <c r="K57" s="158"/>
      <c r="L57" s="158"/>
      <c r="M57" s="158"/>
      <c r="N57" s="158"/>
    </row>
    <row r="58" spans="1:14" x14ac:dyDescent="0.2">
      <c r="A58" s="138" t="str">
        <f t="shared" si="2"/>
        <v>37.</v>
      </c>
      <c r="B58" s="162"/>
      <c r="C58" s="163"/>
      <c r="D58" s="164"/>
      <c r="E58" s="158"/>
      <c r="F58" s="158"/>
      <c r="G58" s="158"/>
      <c r="H58" s="158"/>
      <c r="I58" s="158"/>
      <c r="J58" s="158"/>
      <c r="K58" s="158"/>
      <c r="L58" s="158"/>
      <c r="M58" s="158"/>
      <c r="N58" s="158"/>
    </row>
    <row r="59" spans="1:14" x14ac:dyDescent="0.2">
      <c r="A59" s="138" t="str">
        <f t="shared" si="2"/>
        <v>38.</v>
      </c>
      <c r="B59" s="162"/>
      <c r="C59" s="163"/>
      <c r="D59" s="164"/>
      <c r="E59" s="158"/>
      <c r="F59" s="158"/>
      <c r="G59" s="158"/>
      <c r="H59" s="158"/>
      <c r="I59" s="158"/>
      <c r="J59" s="158"/>
      <c r="K59" s="158"/>
      <c r="L59" s="158"/>
      <c r="M59" s="158"/>
      <c r="N59" s="158"/>
    </row>
    <row r="60" spans="1:14" x14ac:dyDescent="0.2">
      <c r="A60" s="138" t="str">
        <f t="shared" si="2"/>
        <v>39.</v>
      </c>
      <c r="B60" s="162"/>
      <c r="C60" s="163"/>
      <c r="D60" s="164"/>
      <c r="E60" s="158"/>
      <c r="F60" s="158"/>
      <c r="G60" s="158"/>
      <c r="H60" s="158"/>
      <c r="I60" s="158"/>
      <c r="J60" s="158"/>
      <c r="K60" s="158"/>
      <c r="L60" s="158"/>
      <c r="M60" s="158"/>
      <c r="N60" s="158"/>
    </row>
    <row r="61" spans="1:14" x14ac:dyDescent="0.2">
      <c r="A61" s="138" t="str">
        <f t="shared" si="2"/>
        <v>40.</v>
      </c>
      <c r="B61" s="162"/>
      <c r="C61" s="163"/>
      <c r="D61" s="164"/>
      <c r="E61" s="158"/>
      <c r="F61" s="158"/>
      <c r="G61" s="158"/>
      <c r="H61" s="158"/>
      <c r="I61" s="158"/>
      <c r="J61" s="158"/>
      <c r="K61" s="158"/>
      <c r="L61" s="158"/>
      <c r="M61" s="158"/>
      <c r="N61" s="158"/>
    </row>
    <row r="62" spans="1:14" x14ac:dyDescent="0.2">
      <c r="A62" s="138" t="str">
        <f t="shared" si="2"/>
        <v>41.</v>
      </c>
      <c r="B62" s="162"/>
      <c r="C62" s="163"/>
      <c r="D62" s="164"/>
      <c r="E62" s="158"/>
      <c r="F62" s="158"/>
      <c r="G62" s="158"/>
      <c r="H62" s="158"/>
      <c r="I62" s="158"/>
      <c r="J62" s="158"/>
      <c r="K62" s="158"/>
      <c r="L62" s="158"/>
      <c r="M62" s="158"/>
      <c r="N62" s="158"/>
    </row>
    <row r="63" spans="1:14" x14ac:dyDescent="0.2">
      <c r="A63" s="138" t="str">
        <f t="shared" si="2"/>
        <v>42.</v>
      </c>
      <c r="B63" s="162"/>
      <c r="C63" s="163"/>
      <c r="D63" s="164"/>
      <c r="E63" s="158"/>
      <c r="F63" s="158"/>
      <c r="G63" s="158"/>
      <c r="H63" s="158"/>
      <c r="I63" s="158"/>
      <c r="J63" s="158"/>
      <c r="K63" s="158"/>
      <c r="L63" s="158"/>
      <c r="M63" s="158"/>
      <c r="N63" s="158"/>
    </row>
    <row r="64" spans="1:14" x14ac:dyDescent="0.2">
      <c r="A64" s="138" t="str">
        <f t="shared" si="2"/>
        <v>43.</v>
      </c>
      <c r="B64" s="162"/>
      <c r="C64" s="163"/>
      <c r="D64" s="164"/>
      <c r="E64" s="158"/>
      <c r="F64" s="158"/>
      <c r="G64" s="158"/>
      <c r="H64" s="158"/>
      <c r="I64" s="158"/>
      <c r="J64" s="158"/>
      <c r="K64" s="158"/>
      <c r="L64" s="158"/>
      <c r="M64" s="158"/>
      <c r="N64" s="158"/>
    </row>
    <row r="65" spans="1:14" x14ac:dyDescent="0.2">
      <c r="A65" s="138" t="str">
        <f t="shared" si="2"/>
        <v>44.</v>
      </c>
      <c r="B65" s="162"/>
      <c r="C65" s="163"/>
      <c r="D65" s="164"/>
      <c r="E65" s="158"/>
      <c r="F65" s="158"/>
      <c r="G65" s="158"/>
      <c r="H65" s="158"/>
      <c r="I65" s="158"/>
      <c r="J65" s="158"/>
      <c r="K65" s="158"/>
      <c r="L65" s="158"/>
      <c r="M65" s="158"/>
      <c r="N65" s="158"/>
    </row>
    <row r="66" spans="1:14" x14ac:dyDescent="0.2">
      <c r="A66" s="138" t="str">
        <f t="shared" si="2"/>
        <v>45.</v>
      </c>
      <c r="B66" s="162"/>
      <c r="C66" s="163"/>
      <c r="D66" s="164"/>
      <c r="E66" s="158"/>
      <c r="F66" s="158"/>
      <c r="G66" s="158"/>
      <c r="H66" s="158"/>
      <c r="I66" s="158"/>
      <c r="J66" s="158"/>
      <c r="K66" s="158"/>
      <c r="L66" s="158"/>
      <c r="M66" s="158"/>
      <c r="N66" s="158"/>
    </row>
    <row r="67" spans="1:14" x14ac:dyDescent="0.2">
      <c r="A67" s="138" t="str">
        <f t="shared" si="2"/>
        <v>46.</v>
      </c>
      <c r="B67" s="162"/>
      <c r="C67" s="163"/>
      <c r="D67" s="164"/>
      <c r="E67" s="158"/>
      <c r="F67" s="158"/>
      <c r="G67" s="158"/>
      <c r="H67" s="158"/>
      <c r="I67" s="158"/>
      <c r="J67" s="158"/>
      <c r="K67" s="158"/>
      <c r="L67" s="158"/>
      <c r="M67" s="158"/>
      <c r="N67" s="158"/>
    </row>
    <row r="68" spans="1:14" x14ac:dyDescent="0.2">
      <c r="A68" s="138" t="str">
        <f t="shared" si="2"/>
        <v>47.</v>
      </c>
      <c r="B68" s="162"/>
      <c r="C68" s="163"/>
      <c r="D68" s="164"/>
      <c r="E68" s="158"/>
      <c r="F68" s="158"/>
      <c r="G68" s="158"/>
      <c r="H68" s="158"/>
      <c r="I68" s="158"/>
      <c r="J68" s="158"/>
      <c r="K68" s="158"/>
      <c r="L68" s="158"/>
      <c r="M68" s="158"/>
      <c r="N68" s="158"/>
    </row>
    <row r="69" spans="1:14" x14ac:dyDescent="0.2">
      <c r="A69" s="138" t="str">
        <f t="shared" si="2"/>
        <v>48.</v>
      </c>
      <c r="B69" s="162"/>
      <c r="C69" s="163"/>
      <c r="D69" s="164"/>
      <c r="E69" s="158"/>
      <c r="F69" s="158"/>
      <c r="G69" s="158"/>
      <c r="H69" s="158"/>
      <c r="I69" s="158"/>
      <c r="J69" s="158"/>
      <c r="K69" s="158"/>
      <c r="L69" s="158"/>
      <c r="M69" s="158"/>
      <c r="N69" s="158"/>
    </row>
    <row r="70" spans="1:14" x14ac:dyDescent="0.2">
      <c r="A70" s="138" t="str">
        <f t="shared" si="2"/>
        <v>49.</v>
      </c>
      <c r="B70" s="162"/>
      <c r="C70" s="163"/>
      <c r="D70" s="164"/>
      <c r="E70" s="158"/>
      <c r="F70" s="158"/>
      <c r="G70" s="158"/>
      <c r="H70" s="158"/>
      <c r="I70" s="158"/>
      <c r="J70" s="158"/>
      <c r="K70" s="158"/>
      <c r="L70" s="158"/>
      <c r="M70" s="158"/>
      <c r="N70" s="158"/>
    </row>
    <row r="71" spans="1:14" x14ac:dyDescent="0.2">
      <c r="A71" s="138" t="str">
        <f t="shared" si="2"/>
        <v>50.</v>
      </c>
      <c r="B71" s="162"/>
      <c r="C71" s="163"/>
      <c r="D71" s="164"/>
      <c r="E71" s="158"/>
      <c r="F71" s="158"/>
      <c r="G71" s="158"/>
      <c r="H71" s="158"/>
      <c r="I71" s="158"/>
      <c r="J71" s="158"/>
      <c r="K71" s="158"/>
      <c r="L71" s="158"/>
      <c r="M71" s="158"/>
      <c r="N71" s="158"/>
    </row>
    <row r="72" spans="1:14" ht="12.75" customHeight="1" thickBot="1" x14ac:dyDescent="0.25">
      <c r="A72" s="394" t="s">
        <v>12</v>
      </c>
      <c r="B72" s="394"/>
      <c r="C72" s="394"/>
      <c r="D72" s="394"/>
      <c r="E72" s="273">
        <f>SUM(E22:E71)</f>
        <v>0</v>
      </c>
      <c r="F72" s="273">
        <f t="shared" ref="F72:N72" si="3">SUM(F22:F71)</f>
        <v>0</v>
      </c>
      <c r="G72" s="273">
        <f t="shared" si="3"/>
        <v>0</v>
      </c>
      <c r="H72" s="273">
        <f t="shared" si="3"/>
        <v>0</v>
      </c>
      <c r="I72" s="273">
        <f t="shared" si="3"/>
        <v>0</v>
      </c>
      <c r="J72" s="273">
        <f t="shared" si="3"/>
        <v>0</v>
      </c>
      <c r="K72" s="273">
        <f t="shared" si="3"/>
        <v>0</v>
      </c>
      <c r="L72" s="273">
        <f t="shared" si="3"/>
        <v>0</v>
      </c>
      <c r="M72" s="273">
        <f t="shared" si="3"/>
        <v>0</v>
      </c>
      <c r="N72" s="273">
        <f t="shared" si="3"/>
        <v>0</v>
      </c>
    </row>
    <row r="74" spans="1:14" x14ac:dyDescent="0.2">
      <c r="C74" s="389"/>
      <c r="D74" s="389"/>
      <c r="E74" s="4"/>
      <c r="F74" s="248"/>
    </row>
    <row r="75" spans="1:14" x14ac:dyDescent="0.2">
      <c r="C75" s="165" t="s">
        <v>33</v>
      </c>
      <c r="D75" s="165"/>
      <c r="E75" s="4"/>
      <c r="F75" s="259" t="s">
        <v>183</v>
      </c>
    </row>
  </sheetData>
  <mergeCells count="5">
    <mergeCell ref="C74:D74"/>
    <mergeCell ref="A1:C1"/>
    <mergeCell ref="A2:C2"/>
    <mergeCell ref="A14:B14"/>
    <mergeCell ref="A72:D72"/>
  </mergeCells>
  <dataValidations count="2">
    <dataValidation type="list" allowBlank="1" showInputMessage="1" showErrorMessage="1" sqref="J8:J14 C22:C71" xr:uid="{13468C82-7FA2-493A-9F40-41EDF835B6E8}">
      <formula1>INDIRECT(B8)</formula1>
    </dataValidation>
    <dataValidation type="list" allowBlank="1" showInputMessage="1" showErrorMessage="1" sqref="I8:I14 B22:B71" xr:uid="{D5FE7AF0-4418-49AA-AA21-D4C6BBEB67A2}">
      <formula1>Entitet</formula1>
    </dataValidation>
  </dataValidations>
  <pageMargins left="0.31496062992125984" right="0.19685039370078741" top="0.6692913385826772" bottom="0.39370078740157483" header="0.51181102362204722" footer="0.19685039370078741"/>
  <pageSetup paperSize="9" scale="87" orientation="landscape" r:id="rId1"/>
  <headerFooter alignWithMargins="0"/>
  <ignoredErrors>
    <ignoredError sqref="C14"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23"/>
  <sheetViews>
    <sheetView zoomScaleNormal="100" zoomScaleSheetLayoutView="110" zoomScalePageLayoutView="40" workbookViewId="0">
      <selection activeCell="E10" sqref="E10"/>
    </sheetView>
  </sheetViews>
  <sheetFormatPr defaultColWidth="18.42578125" defaultRowHeight="12.75" x14ac:dyDescent="0.2"/>
  <cols>
    <col min="1" max="1" width="3.5703125" style="9" customWidth="1"/>
    <col min="2" max="2" width="27.7109375" style="9" customWidth="1"/>
    <col min="3" max="10" width="9.7109375" style="9" customWidth="1"/>
    <col min="11" max="248" width="8.85546875" style="9" customWidth="1"/>
    <col min="249" max="249" width="18.42578125" style="9" customWidth="1"/>
    <col min="250" max="252" width="37" style="9" customWidth="1"/>
    <col min="253" max="253" width="18.42578125" style="9" customWidth="1"/>
    <col min="254" max="254" width="26.140625" style="9" customWidth="1"/>
    <col min="255" max="255" width="16.85546875" style="9" customWidth="1"/>
    <col min="256" max="16384" width="18.42578125" style="9"/>
  </cols>
  <sheetData>
    <row r="1" spans="1:11" x14ac:dyDescent="0.2">
      <c r="A1" s="390"/>
      <c r="B1" s="390"/>
      <c r="C1" s="390"/>
      <c r="D1" s="127"/>
      <c r="E1" s="395"/>
      <c r="F1" s="395"/>
      <c r="K1" s="126" t="s">
        <v>407</v>
      </c>
    </row>
    <row r="2" spans="1:11" x14ac:dyDescent="0.2">
      <c r="A2" s="396" t="s">
        <v>153</v>
      </c>
      <c r="B2" s="396"/>
      <c r="C2" s="396"/>
      <c r="D2" s="4"/>
      <c r="E2" s="400" t="s">
        <v>31</v>
      </c>
      <c r="F2" s="400"/>
      <c r="G2" s="4"/>
      <c r="H2" s="4"/>
      <c r="I2" s="4"/>
      <c r="J2" s="4"/>
      <c r="K2" s="274"/>
    </row>
    <row r="3" spans="1:11" x14ac:dyDescent="0.2">
      <c r="C3" s="4"/>
      <c r="D3" s="4"/>
      <c r="G3" s="4"/>
      <c r="H3" s="4"/>
      <c r="I3" s="4"/>
      <c r="J3" s="4"/>
      <c r="K3" s="4"/>
    </row>
    <row r="4" spans="1:11" x14ac:dyDescent="0.2">
      <c r="A4" s="259"/>
      <c r="B4" s="259"/>
      <c r="C4" s="4"/>
      <c r="D4" s="4"/>
      <c r="E4" s="165"/>
      <c r="F4" s="165"/>
      <c r="G4" s="4"/>
      <c r="H4" s="4"/>
      <c r="I4" s="4"/>
      <c r="J4" s="4"/>
      <c r="K4" s="4"/>
    </row>
    <row r="5" spans="1:11" x14ac:dyDescent="0.2">
      <c r="A5" s="259"/>
      <c r="B5" s="259"/>
      <c r="C5" s="4"/>
      <c r="D5" s="4"/>
      <c r="E5" s="165"/>
      <c r="F5" s="165"/>
      <c r="G5" s="4"/>
      <c r="H5" s="4"/>
      <c r="I5" s="4"/>
      <c r="J5" s="4"/>
      <c r="K5" s="4"/>
    </row>
    <row r="6" spans="1:11" x14ac:dyDescent="0.2">
      <c r="A6" s="4"/>
      <c r="B6" s="4"/>
      <c r="C6" s="4"/>
      <c r="D6" s="4"/>
      <c r="E6" s="165"/>
      <c r="F6" s="4"/>
      <c r="G6" s="4"/>
      <c r="H6" s="4"/>
      <c r="I6" s="4"/>
      <c r="J6" s="275"/>
    </row>
    <row r="7" spans="1:11" x14ac:dyDescent="0.2">
      <c r="A7" s="4"/>
      <c r="B7" s="4"/>
      <c r="C7" s="4"/>
      <c r="D7" s="4"/>
      <c r="E7" s="4"/>
      <c r="F7" s="4"/>
      <c r="G7" s="4"/>
      <c r="H7" s="4"/>
      <c r="I7" s="4"/>
      <c r="J7" s="4"/>
      <c r="K7" s="4"/>
    </row>
    <row r="8" spans="1:11" x14ac:dyDescent="0.2">
      <c r="A8" s="4"/>
      <c r="B8" s="276" t="s">
        <v>167</v>
      </c>
      <c r="C8" s="165"/>
      <c r="D8" s="165"/>
      <c r="E8" s="165"/>
      <c r="F8" s="165"/>
      <c r="G8" s="165"/>
      <c r="H8" s="165"/>
      <c r="I8" s="165"/>
      <c r="J8" s="165"/>
      <c r="K8" s="165"/>
    </row>
    <row r="9" spans="1:11" x14ac:dyDescent="0.2">
      <c r="A9" s="4"/>
      <c r="B9" s="276" t="s">
        <v>166</v>
      </c>
      <c r="C9" s="165"/>
      <c r="D9" s="165"/>
      <c r="E9" s="165"/>
      <c r="F9" s="165"/>
      <c r="G9" s="165"/>
      <c r="H9" s="165"/>
      <c r="I9" s="165"/>
      <c r="J9" s="165"/>
      <c r="K9" s="165"/>
    </row>
    <row r="10" spans="1:11" x14ac:dyDescent="0.2">
      <c r="A10" s="4"/>
      <c r="B10" s="4"/>
      <c r="C10" s="4"/>
      <c r="D10" s="296" t="s">
        <v>165</v>
      </c>
      <c r="E10" s="278"/>
      <c r="H10" s="4"/>
      <c r="I10" s="4"/>
      <c r="J10" s="4"/>
      <c r="K10" s="4"/>
    </row>
    <row r="11" spans="1:11" x14ac:dyDescent="0.2">
      <c r="A11" s="4"/>
      <c r="B11" s="4"/>
      <c r="C11" s="4"/>
      <c r="D11" s="277"/>
      <c r="E11" s="279"/>
      <c r="H11" s="4"/>
      <c r="I11" s="4"/>
      <c r="J11" s="4"/>
      <c r="K11" s="4"/>
    </row>
    <row r="12" spans="1:11" x14ac:dyDescent="0.2">
      <c r="A12" s="4"/>
      <c r="B12" s="4"/>
      <c r="C12" s="4"/>
      <c r="D12" s="4"/>
      <c r="E12" s="4"/>
      <c r="F12" s="4"/>
      <c r="G12" s="4"/>
      <c r="H12" s="4"/>
      <c r="I12" s="4"/>
      <c r="J12" s="4"/>
      <c r="K12" s="4"/>
    </row>
    <row r="13" spans="1:11" ht="13.5" thickBot="1" x14ac:dyDescent="0.25">
      <c r="A13" s="4"/>
      <c r="B13" s="4"/>
      <c r="C13" s="259"/>
      <c r="D13" s="4"/>
      <c r="E13" s="4"/>
      <c r="F13" s="4"/>
      <c r="G13" s="4"/>
      <c r="H13" s="4"/>
      <c r="I13" s="4"/>
      <c r="J13" s="4"/>
      <c r="K13" s="4"/>
    </row>
    <row r="14" spans="1:11" x14ac:dyDescent="0.2">
      <c r="A14" s="4"/>
      <c r="B14" s="397" t="s">
        <v>164</v>
      </c>
      <c r="C14" s="398"/>
      <c r="D14" s="398"/>
      <c r="E14" s="398"/>
      <c r="F14" s="398"/>
      <c r="G14" s="398"/>
      <c r="H14" s="398"/>
      <c r="I14" s="398"/>
      <c r="J14" s="398"/>
      <c r="K14" s="399"/>
    </row>
    <row r="15" spans="1:11" x14ac:dyDescent="0.2">
      <c r="A15" s="4"/>
      <c r="B15" s="280"/>
      <c r="C15" s="281" t="s">
        <v>163</v>
      </c>
      <c r="D15" s="282" t="s">
        <v>162</v>
      </c>
      <c r="E15" s="282" t="s">
        <v>161</v>
      </c>
      <c r="F15" s="282" t="s">
        <v>160</v>
      </c>
      <c r="G15" s="282" t="s">
        <v>159</v>
      </c>
      <c r="H15" s="282" t="s">
        <v>158</v>
      </c>
      <c r="I15" s="282" t="s">
        <v>157</v>
      </c>
      <c r="J15" s="282" t="s">
        <v>156</v>
      </c>
      <c r="K15" s="283" t="s">
        <v>12</v>
      </c>
    </row>
    <row r="16" spans="1:11" ht="13.5" thickBot="1" x14ac:dyDescent="0.25">
      <c r="A16" s="4"/>
      <c r="B16" s="284" t="s">
        <v>155</v>
      </c>
      <c r="C16" s="285">
        <v>0</v>
      </c>
      <c r="D16" s="285">
        <v>0</v>
      </c>
      <c r="E16" s="285">
        <v>0</v>
      </c>
      <c r="F16" s="285">
        <v>0</v>
      </c>
      <c r="G16" s="285">
        <v>0</v>
      </c>
      <c r="H16" s="285">
        <v>0</v>
      </c>
      <c r="I16" s="285">
        <v>0</v>
      </c>
      <c r="J16" s="285">
        <v>0</v>
      </c>
      <c r="K16" s="286">
        <f>SUM(C16:J16)</f>
        <v>0</v>
      </c>
    </row>
    <row r="17" spans="1:11" x14ac:dyDescent="0.2">
      <c r="A17" s="4"/>
      <c r="B17" s="4"/>
      <c r="C17" s="4"/>
      <c r="D17" s="4"/>
      <c r="E17" s="4"/>
      <c r="F17" s="4"/>
      <c r="G17" s="4"/>
      <c r="H17" s="4"/>
      <c r="I17" s="4"/>
      <c r="J17" s="4"/>
      <c r="K17" s="4"/>
    </row>
    <row r="18" spans="1:11" x14ac:dyDescent="0.2">
      <c r="A18" s="4"/>
      <c r="B18" s="4"/>
      <c r="C18" s="4"/>
      <c r="D18" s="4"/>
      <c r="E18" s="4"/>
      <c r="F18" s="4"/>
      <c r="G18" s="4"/>
      <c r="H18" s="4"/>
      <c r="I18" s="4"/>
      <c r="J18" s="4"/>
      <c r="K18" s="4"/>
    </row>
    <row r="19" spans="1:11" x14ac:dyDescent="0.2">
      <c r="A19" s="4"/>
      <c r="B19" s="4"/>
      <c r="C19" s="4"/>
      <c r="D19" s="4"/>
      <c r="E19" s="4"/>
      <c r="F19" s="4"/>
      <c r="G19" s="4"/>
      <c r="H19" s="4"/>
      <c r="I19" s="4"/>
      <c r="J19" s="4"/>
      <c r="K19" s="4"/>
    </row>
    <row r="20" spans="1:11" ht="15" customHeight="1" x14ac:dyDescent="0.2">
      <c r="A20" s="4"/>
      <c r="B20" s="4"/>
      <c r="C20" s="4"/>
      <c r="D20" s="4"/>
      <c r="E20" s="4"/>
      <c r="F20" s="4"/>
      <c r="G20" s="4"/>
      <c r="H20" s="4"/>
      <c r="I20" s="4"/>
      <c r="J20" s="4"/>
      <c r="K20" s="4"/>
    </row>
    <row r="21" spans="1:11" x14ac:dyDescent="0.2">
      <c r="A21" s="4"/>
      <c r="B21" s="378"/>
      <c r="C21" s="378"/>
      <c r="D21" s="4"/>
      <c r="E21" s="260"/>
      <c r="F21" s="4"/>
      <c r="G21" s="4"/>
      <c r="H21" s="4"/>
      <c r="I21" s="4"/>
      <c r="J21" s="4"/>
      <c r="K21" s="4"/>
    </row>
    <row r="22" spans="1:11" x14ac:dyDescent="0.2">
      <c r="A22" s="4"/>
      <c r="B22" s="165" t="s">
        <v>33</v>
      </c>
      <c r="C22" s="165"/>
      <c r="D22" s="4"/>
      <c r="E22" s="259" t="s">
        <v>183</v>
      </c>
      <c r="F22" s="4"/>
      <c r="G22" s="4"/>
      <c r="H22" s="4"/>
      <c r="I22" s="4"/>
      <c r="J22" s="4"/>
      <c r="K22" s="4"/>
    </row>
    <row r="23" spans="1:11" x14ac:dyDescent="0.2">
      <c r="A23" s="4"/>
      <c r="B23" s="4"/>
      <c r="C23" s="4"/>
      <c r="D23" s="4"/>
      <c r="E23" s="4"/>
      <c r="F23" s="4"/>
      <c r="G23" s="4"/>
      <c r="H23" s="4"/>
      <c r="I23" s="4"/>
      <c r="J23" s="4"/>
      <c r="K23" s="4"/>
    </row>
  </sheetData>
  <mergeCells count="6">
    <mergeCell ref="B21:C21"/>
    <mergeCell ref="A1:C1"/>
    <mergeCell ref="E1:F1"/>
    <mergeCell ref="A2:C2"/>
    <mergeCell ref="B14:K14"/>
    <mergeCell ref="E2:F2"/>
  </mergeCells>
  <dataValidations count="1">
    <dataValidation allowBlank="1" error="Nekorektan datum" prompt="Uneti datum u obliku_x000a_dan mes god_x000a_datum separator &quot;/&quot; ili &quot;-&quot; _x000a_ili &quot;.&quot;" sqref="E10:E11 JA10:JA11 SW10:SW11 ACS10:ACS11 AMO10:AMO11 AWK10:AWK11 BGG10:BGG11 BQC10:BQC11 BZY10:BZY11 CJU10:CJU11 CTQ10:CTQ11 DDM10:DDM11 DNI10:DNI11 DXE10:DXE11 EHA10:EHA11 EQW10:EQW11 FAS10:FAS11 FKO10:FKO11 FUK10:FUK11 GEG10:GEG11 GOC10:GOC11 GXY10:GXY11 HHU10:HHU11 HRQ10:HRQ11 IBM10:IBM11 ILI10:ILI11 IVE10:IVE11 JFA10:JFA11 JOW10:JOW11 JYS10:JYS11 KIO10:KIO11 KSK10:KSK11 LCG10:LCG11 LMC10:LMC11 LVY10:LVY11 MFU10:MFU11 MPQ10:MPQ11 MZM10:MZM11 NJI10:NJI11 NTE10:NTE11 ODA10:ODA11 OMW10:OMW11 OWS10:OWS11 PGO10:PGO11 PQK10:PQK11 QAG10:QAG11 QKC10:QKC11 QTY10:QTY11 RDU10:RDU11 RNQ10:RNQ11 RXM10:RXM11 SHI10:SHI11 SRE10:SRE11 TBA10:TBA11 TKW10:TKW11 TUS10:TUS11 UEO10:UEO11 UOK10:UOK11 UYG10:UYG11 VIC10:VIC11 VRY10:VRY11 WBU10:WBU11 WLQ10:WLQ11 WVM10:WVM11 E65538:E65539 JA65538:JA65539 SW65538:SW65539 ACS65538:ACS65539 AMO65538:AMO65539 AWK65538:AWK65539 BGG65538:BGG65539 BQC65538:BQC65539 BZY65538:BZY65539 CJU65538:CJU65539 CTQ65538:CTQ65539 DDM65538:DDM65539 DNI65538:DNI65539 DXE65538:DXE65539 EHA65538:EHA65539 EQW65538:EQW65539 FAS65538:FAS65539 FKO65538:FKO65539 FUK65538:FUK65539 GEG65538:GEG65539 GOC65538:GOC65539 GXY65538:GXY65539 HHU65538:HHU65539 HRQ65538:HRQ65539 IBM65538:IBM65539 ILI65538:ILI65539 IVE65538:IVE65539 JFA65538:JFA65539 JOW65538:JOW65539 JYS65538:JYS65539 KIO65538:KIO65539 KSK65538:KSK65539 LCG65538:LCG65539 LMC65538:LMC65539 LVY65538:LVY65539 MFU65538:MFU65539 MPQ65538:MPQ65539 MZM65538:MZM65539 NJI65538:NJI65539 NTE65538:NTE65539 ODA65538:ODA65539 OMW65538:OMW65539 OWS65538:OWS65539 PGO65538:PGO65539 PQK65538:PQK65539 QAG65538:QAG65539 QKC65538:QKC65539 QTY65538:QTY65539 RDU65538:RDU65539 RNQ65538:RNQ65539 RXM65538:RXM65539 SHI65538:SHI65539 SRE65538:SRE65539 TBA65538:TBA65539 TKW65538:TKW65539 TUS65538:TUS65539 UEO65538:UEO65539 UOK65538:UOK65539 UYG65538:UYG65539 VIC65538:VIC65539 VRY65538:VRY65539 WBU65538:WBU65539 WLQ65538:WLQ65539 WVM65538:WVM65539 E131074:E131075 JA131074:JA131075 SW131074:SW131075 ACS131074:ACS131075 AMO131074:AMO131075 AWK131074:AWK131075 BGG131074:BGG131075 BQC131074:BQC131075 BZY131074:BZY131075 CJU131074:CJU131075 CTQ131074:CTQ131075 DDM131074:DDM131075 DNI131074:DNI131075 DXE131074:DXE131075 EHA131074:EHA131075 EQW131074:EQW131075 FAS131074:FAS131075 FKO131074:FKO131075 FUK131074:FUK131075 GEG131074:GEG131075 GOC131074:GOC131075 GXY131074:GXY131075 HHU131074:HHU131075 HRQ131074:HRQ131075 IBM131074:IBM131075 ILI131074:ILI131075 IVE131074:IVE131075 JFA131074:JFA131075 JOW131074:JOW131075 JYS131074:JYS131075 KIO131074:KIO131075 KSK131074:KSK131075 LCG131074:LCG131075 LMC131074:LMC131075 LVY131074:LVY131075 MFU131074:MFU131075 MPQ131074:MPQ131075 MZM131074:MZM131075 NJI131074:NJI131075 NTE131074:NTE131075 ODA131074:ODA131075 OMW131074:OMW131075 OWS131074:OWS131075 PGO131074:PGO131075 PQK131074:PQK131075 QAG131074:QAG131075 QKC131074:QKC131075 QTY131074:QTY131075 RDU131074:RDU131075 RNQ131074:RNQ131075 RXM131074:RXM131075 SHI131074:SHI131075 SRE131074:SRE131075 TBA131074:TBA131075 TKW131074:TKW131075 TUS131074:TUS131075 UEO131074:UEO131075 UOK131074:UOK131075 UYG131074:UYG131075 VIC131074:VIC131075 VRY131074:VRY131075 WBU131074:WBU131075 WLQ131074:WLQ131075 WVM131074:WVM131075 E196610:E196611 JA196610:JA196611 SW196610:SW196611 ACS196610:ACS196611 AMO196610:AMO196611 AWK196610:AWK196611 BGG196610:BGG196611 BQC196610:BQC196611 BZY196610:BZY196611 CJU196610:CJU196611 CTQ196610:CTQ196611 DDM196610:DDM196611 DNI196610:DNI196611 DXE196610:DXE196611 EHA196610:EHA196611 EQW196610:EQW196611 FAS196610:FAS196611 FKO196610:FKO196611 FUK196610:FUK196611 GEG196610:GEG196611 GOC196610:GOC196611 GXY196610:GXY196611 HHU196610:HHU196611 HRQ196610:HRQ196611 IBM196610:IBM196611 ILI196610:ILI196611 IVE196610:IVE196611 JFA196610:JFA196611 JOW196610:JOW196611 JYS196610:JYS196611 KIO196610:KIO196611 KSK196610:KSK196611 LCG196610:LCG196611 LMC196610:LMC196611 LVY196610:LVY196611 MFU196610:MFU196611 MPQ196610:MPQ196611 MZM196610:MZM196611 NJI196610:NJI196611 NTE196610:NTE196611 ODA196610:ODA196611 OMW196610:OMW196611 OWS196610:OWS196611 PGO196610:PGO196611 PQK196610:PQK196611 QAG196610:QAG196611 QKC196610:QKC196611 QTY196610:QTY196611 RDU196610:RDU196611 RNQ196610:RNQ196611 RXM196610:RXM196611 SHI196610:SHI196611 SRE196610:SRE196611 TBA196610:TBA196611 TKW196610:TKW196611 TUS196610:TUS196611 UEO196610:UEO196611 UOK196610:UOK196611 UYG196610:UYG196611 VIC196610:VIC196611 VRY196610:VRY196611 WBU196610:WBU196611 WLQ196610:WLQ196611 WVM196610:WVM196611 E262146:E262147 JA262146:JA262147 SW262146:SW262147 ACS262146:ACS262147 AMO262146:AMO262147 AWK262146:AWK262147 BGG262146:BGG262147 BQC262146:BQC262147 BZY262146:BZY262147 CJU262146:CJU262147 CTQ262146:CTQ262147 DDM262146:DDM262147 DNI262146:DNI262147 DXE262146:DXE262147 EHA262146:EHA262147 EQW262146:EQW262147 FAS262146:FAS262147 FKO262146:FKO262147 FUK262146:FUK262147 GEG262146:GEG262147 GOC262146:GOC262147 GXY262146:GXY262147 HHU262146:HHU262147 HRQ262146:HRQ262147 IBM262146:IBM262147 ILI262146:ILI262147 IVE262146:IVE262147 JFA262146:JFA262147 JOW262146:JOW262147 JYS262146:JYS262147 KIO262146:KIO262147 KSK262146:KSK262147 LCG262146:LCG262147 LMC262146:LMC262147 LVY262146:LVY262147 MFU262146:MFU262147 MPQ262146:MPQ262147 MZM262146:MZM262147 NJI262146:NJI262147 NTE262146:NTE262147 ODA262146:ODA262147 OMW262146:OMW262147 OWS262146:OWS262147 PGO262146:PGO262147 PQK262146:PQK262147 QAG262146:QAG262147 QKC262146:QKC262147 QTY262146:QTY262147 RDU262146:RDU262147 RNQ262146:RNQ262147 RXM262146:RXM262147 SHI262146:SHI262147 SRE262146:SRE262147 TBA262146:TBA262147 TKW262146:TKW262147 TUS262146:TUS262147 UEO262146:UEO262147 UOK262146:UOK262147 UYG262146:UYG262147 VIC262146:VIC262147 VRY262146:VRY262147 WBU262146:WBU262147 WLQ262146:WLQ262147 WVM262146:WVM262147 E327682:E327683 JA327682:JA327683 SW327682:SW327683 ACS327682:ACS327683 AMO327682:AMO327683 AWK327682:AWK327683 BGG327682:BGG327683 BQC327682:BQC327683 BZY327682:BZY327683 CJU327682:CJU327683 CTQ327682:CTQ327683 DDM327682:DDM327683 DNI327682:DNI327683 DXE327682:DXE327683 EHA327682:EHA327683 EQW327682:EQW327683 FAS327682:FAS327683 FKO327682:FKO327683 FUK327682:FUK327683 GEG327682:GEG327683 GOC327682:GOC327683 GXY327682:GXY327683 HHU327682:HHU327683 HRQ327682:HRQ327683 IBM327682:IBM327683 ILI327682:ILI327683 IVE327682:IVE327683 JFA327682:JFA327683 JOW327682:JOW327683 JYS327682:JYS327683 KIO327682:KIO327683 KSK327682:KSK327683 LCG327682:LCG327683 LMC327682:LMC327683 LVY327682:LVY327683 MFU327682:MFU327683 MPQ327682:MPQ327683 MZM327682:MZM327683 NJI327682:NJI327683 NTE327682:NTE327683 ODA327682:ODA327683 OMW327682:OMW327683 OWS327682:OWS327683 PGO327682:PGO327683 PQK327682:PQK327683 QAG327682:QAG327683 QKC327682:QKC327683 QTY327682:QTY327683 RDU327682:RDU327683 RNQ327682:RNQ327683 RXM327682:RXM327683 SHI327682:SHI327683 SRE327682:SRE327683 TBA327682:TBA327683 TKW327682:TKW327683 TUS327682:TUS327683 UEO327682:UEO327683 UOK327682:UOK327683 UYG327682:UYG327683 VIC327682:VIC327683 VRY327682:VRY327683 WBU327682:WBU327683 WLQ327682:WLQ327683 WVM327682:WVM327683 E393218:E393219 JA393218:JA393219 SW393218:SW393219 ACS393218:ACS393219 AMO393218:AMO393219 AWK393218:AWK393219 BGG393218:BGG393219 BQC393218:BQC393219 BZY393218:BZY393219 CJU393218:CJU393219 CTQ393218:CTQ393219 DDM393218:DDM393219 DNI393218:DNI393219 DXE393218:DXE393219 EHA393218:EHA393219 EQW393218:EQW393219 FAS393218:FAS393219 FKO393218:FKO393219 FUK393218:FUK393219 GEG393218:GEG393219 GOC393218:GOC393219 GXY393218:GXY393219 HHU393218:HHU393219 HRQ393218:HRQ393219 IBM393218:IBM393219 ILI393218:ILI393219 IVE393218:IVE393219 JFA393218:JFA393219 JOW393218:JOW393219 JYS393218:JYS393219 KIO393218:KIO393219 KSK393218:KSK393219 LCG393218:LCG393219 LMC393218:LMC393219 LVY393218:LVY393219 MFU393218:MFU393219 MPQ393218:MPQ393219 MZM393218:MZM393219 NJI393218:NJI393219 NTE393218:NTE393219 ODA393218:ODA393219 OMW393218:OMW393219 OWS393218:OWS393219 PGO393218:PGO393219 PQK393218:PQK393219 QAG393218:QAG393219 QKC393218:QKC393219 QTY393218:QTY393219 RDU393218:RDU393219 RNQ393218:RNQ393219 RXM393218:RXM393219 SHI393218:SHI393219 SRE393218:SRE393219 TBA393218:TBA393219 TKW393218:TKW393219 TUS393218:TUS393219 UEO393218:UEO393219 UOK393218:UOK393219 UYG393218:UYG393219 VIC393218:VIC393219 VRY393218:VRY393219 WBU393218:WBU393219 WLQ393218:WLQ393219 WVM393218:WVM393219 E458754:E458755 JA458754:JA458755 SW458754:SW458755 ACS458754:ACS458755 AMO458754:AMO458755 AWK458754:AWK458755 BGG458754:BGG458755 BQC458754:BQC458755 BZY458754:BZY458755 CJU458754:CJU458755 CTQ458754:CTQ458755 DDM458754:DDM458755 DNI458754:DNI458755 DXE458754:DXE458755 EHA458754:EHA458755 EQW458754:EQW458755 FAS458754:FAS458755 FKO458754:FKO458755 FUK458754:FUK458755 GEG458754:GEG458755 GOC458754:GOC458755 GXY458754:GXY458755 HHU458754:HHU458755 HRQ458754:HRQ458755 IBM458754:IBM458755 ILI458754:ILI458755 IVE458754:IVE458755 JFA458754:JFA458755 JOW458754:JOW458755 JYS458754:JYS458755 KIO458754:KIO458755 KSK458754:KSK458755 LCG458754:LCG458755 LMC458754:LMC458755 LVY458754:LVY458755 MFU458754:MFU458755 MPQ458754:MPQ458755 MZM458754:MZM458755 NJI458754:NJI458755 NTE458754:NTE458755 ODA458754:ODA458755 OMW458754:OMW458755 OWS458754:OWS458755 PGO458754:PGO458755 PQK458754:PQK458755 QAG458754:QAG458755 QKC458754:QKC458755 QTY458754:QTY458755 RDU458754:RDU458755 RNQ458754:RNQ458755 RXM458754:RXM458755 SHI458754:SHI458755 SRE458754:SRE458755 TBA458754:TBA458755 TKW458754:TKW458755 TUS458754:TUS458755 UEO458754:UEO458755 UOK458754:UOK458755 UYG458754:UYG458755 VIC458754:VIC458755 VRY458754:VRY458755 WBU458754:WBU458755 WLQ458754:WLQ458755 WVM458754:WVM458755 E524290:E524291 JA524290:JA524291 SW524290:SW524291 ACS524290:ACS524291 AMO524290:AMO524291 AWK524290:AWK524291 BGG524290:BGG524291 BQC524290:BQC524291 BZY524290:BZY524291 CJU524290:CJU524291 CTQ524290:CTQ524291 DDM524290:DDM524291 DNI524290:DNI524291 DXE524290:DXE524291 EHA524290:EHA524291 EQW524290:EQW524291 FAS524290:FAS524291 FKO524290:FKO524291 FUK524290:FUK524291 GEG524290:GEG524291 GOC524290:GOC524291 GXY524290:GXY524291 HHU524290:HHU524291 HRQ524290:HRQ524291 IBM524290:IBM524291 ILI524290:ILI524291 IVE524290:IVE524291 JFA524290:JFA524291 JOW524290:JOW524291 JYS524290:JYS524291 KIO524290:KIO524291 KSK524290:KSK524291 LCG524290:LCG524291 LMC524290:LMC524291 LVY524290:LVY524291 MFU524290:MFU524291 MPQ524290:MPQ524291 MZM524290:MZM524291 NJI524290:NJI524291 NTE524290:NTE524291 ODA524290:ODA524291 OMW524290:OMW524291 OWS524290:OWS524291 PGO524290:PGO524291 PQK524290:PQK524291 QAG524290:QAG524291 QKC524290:QKC524291 QTY524290:QTY524291 RDU524290:RDU524291 RNQ524290:RNQ524291 RXM524290:RXM524291 SHI524290:SHI524291 SRE524290:SRE524291 TBA524290:TBA524291 TKW524290:TKW524291 TUS524290:TUS524291 UEO524290:UEO524291 UOK524290:UOK524291 UYG524290:UYG524291 VIC524290:VIC524291 VRY524290:VRY524291 WBU524290:WBU524291 WLQ524290:WLQ524291 WVM524290:WVM524291 E589826:E589827 JA589826:JA589827 SW589826:SW589827 ACS589826:ACS589827 AMO589826:AMO589827 AWK589826:AWK589827 BGG589826:BGG589827 BQC589826:BQC589827 BZY589826:BZY589827 CJU589826:CJU589827 CTQ589826:CTQ589827 DDM589826:DDM589827 DNI589826:DNI589827 DXE589826:DXE589827 EHA589826:EHA589827 EQW589826:EQW589827 FAS589826:FAS589827 FKO589826:FKO589827 FUK589826:FUK589827 GEG589826:GEG589827 GOC589826:GOC589827 GXY589826:GXY589827 HHU589826:HHU589827 HRQ589826:HRQ589827 IBM589826:IBM589827 ILI589826:ILI589827 IVE589826:IVE589827 JFA589826:JFA589827 JOW589826:JOW589827 JYS589826:JYS589827 KIO589826:KIO589827 KSK589826:KSK589827 LCG589826:LCG589827 LMC589826:LMC589827 LVY589826:LVY589827 MFU589826:MFU589827 MPQ589826:MPQ589827 MZM589826:MZM589827 NJI589826:NJI589827 NTE589826:NTE589827 ODA589826:ODA589827 OMW589826:OMW589827 OWS589826:OWS589827 PGO589826:PGO589827 PQK589826:PQK589827 QAG589826:QAG589827 QKC589826:QKC589827 QTY589826:QTY589827 RDU589826:RDU589827 RNQ589826:RNQ589827 RXM589826:RXM589827 SHI589826:SHI589827 SRE589826:SRE589827 TBA589826:TBA589827 TKW589826:TKW589827 TUS589826:TUS589827 UEO589826:UEO589827 UOK589826:UOK589827 UYG589826:UYG589827 VIC589826:VIC589827 VRY589826:VRY589827 WBU589826:WBU589827 WLQ589826:WLQ589827 WVM589826:WVM589827 E655362:E655363 JA655362:JA655363 SW655362:SW655363 ACS655362:ACS655363 AMO655362:AMO655363 AWK655362:AWK655363 BGG655362:BGG655363 BQC655362:BQC655363 BZY655362:BZY655363 CJU655362:CJU655363 CTQ655362:CTQ655363 DDM655362:DDM655363 DNI655362:DNI655363 DXE655362:DXE655363 EHA655362:EHA655363 EQW655362:EQW655363 FAS655362:FAS655363 FKO655362:FKO655363 FUK655362:FUK655363 GEG655362:GEG655363 GOC655362:GOC655363 GXY655362:GXY655363 HHU655362:HHU655363 HRQ655362:HRQ655363 IBM655362:IBM655363 ILI655362:ILI655363 IVE655362:IVE655363 JFA655362:JFA655363 JOW655362:JOW655363 JYS655362:JYS655363 KIO655362:KIO655363 KSK655362:KSK655363 LCG655362:LCG655363 LMC655362:LMC655363 LVY655362:LVY655363 MFU655362:MFU655363 MPQ655362:MPQ655363 MZM655362:MZM655363 NJI655362:NJI655363 NTE655362:NTE655363 ODA655362:ODA655363 OMW655362:OMW655363 OWS655362:OWS655363 PGO655362:PGO655363 PQK655362:PQK655363 QAG655362:QAG655363 QKC655362:QKC655363 QTY655362:QTY655363 RDU655362:RDU655363 RNQ655362:RNQ655363 RXM655362:RXM655363 SHI655362:SHI655363 SRE655362:SRE655363 TBA655362:TBA655363 TKW655362:TKW655363 TUS655362:TUS655363 UEO655362:UEO655363 UOK655362:UOK655363 UYG655362:UYG655363 VIC655362:VIC655363 VRY655362:VRY655363 WBU655362:WBU655363 WLQ655362:WLQ655363 WVM655362:WVM655363 E720898:E720899 JA720898:JA720899 SW720898:SW720899 ACS720898:ACS720899 AMO720898:AMO720899 AWK720898:AWK720899 BGG720898:BGG720899 BQC720898:BQC720899 BZY720898:BZY720899 CJU720898:CJU720899 CTQ720898:CTQ720899 DDM720898:DDM720899 DNI720898:DNI720899 DXE720898:DXE720899 EHA720898:EHA720899 EQW720898:EQW720899 FAS720898:FAS720899 FKO720898:FKO720899 FUK720898:FUK720899 GEG720898:GEG720899 GOC720898:GOC720899 GXY720898:GXY720899 HHU720898:HHU720899 HRQ720898:HRQ720899 IBM720898:IBM720899 ILI720898:ILI720899 IVE720898:IVE720899 JFA720898:JFA720899 JOW720898:JOW720899 JYS720898:JYS720899 KIO720898:KIO720899 KSK720898:KSK720899 LCG720898:LCG720899 LMC720898:LMC720899 LVY720898:LVY720899 MFU720898:MFU720899 MPQ720898:MPQ720899 MZM720898:MZM720899 NJI720898:NJI720899 NTE720898:NTE720899 ODA720898:ODA720899 OMW720898:OMW720899 OWS720898:OWS720899 PGO720898:PGO720899 PQK720898:PQK720899 QAG720898:QAG720899 QKC720898:QKC720899 QTY720898:QTY720899 RDU720898:RDU720899 RNQ720898:RNQ720899 RXM720898:RXM720899 SHI720898:SHI720899 SRE720898:SRE720899 TBA720898:TBA720899 TKW720898:TKW720899 TUS720898:TUS720899 UEO720898:UEO720899 UOK720898:UOK720899 UYG720898:UYG720899 VIC720898:VIC720899 VRY720898:VRY720899 WBU720898:WBU720899 WLQ720898:WLQ720899 WVM720898:WVM720899 E786434:E786435 JA786434:JA786435 SW786434:SW786435 ACS786434:ACS786435 AMO786434:AMO786435 AWK786434:AWK786435 BGG786434:BGG786435 BQC786434:BQC786435 BZY786434:BZY786435 CJU786434:CJU786435 CTQ786434:CTQ786435 DDM786434:DDM786435 DNI786434:DNI786435 DXE786434:DXE786435 EHA786434:EHA786435 EQW786434:EQW786435 FAS786434:FAS786435 FKO786434:FKO786435 FUK786434:FUK786435 GEG786434:GEG786435 GOC786434:GOC786435 GXY786434:GXY786435 HHU786434:HHU786435 HRQ786434:HRQ786435 IBM786434:IBM786435 ILI786434:ILI786435 IVE786434:IVE786435 JFA786434:JFA786435 JOW786434:JOW786435 JYS786434:JYS786435 KIO786434:KIO786435 KSK786434:KSK786435 LCG786434:LCG786435 LMC786434:LMC786435 LVY786434:LVY786435 MFU786434:MFU786435 MPQ786434:MPQ786435 MZM786434:MZM786435 NJI786434:NJI786435 NTE786434:NTE786435 ODA786434:ODA786435 OMW786434:OMW786435 OWS786434:OWS786435 PGO786434:PGO786435 PQK786434:PQK786435 QAG786434:QAG786435 QKC786434:QKC786435 QTY786434:QTY786435 RDU786434:RDU786435 RNQ786434:RNQ786435 RXM786434:RXM786435 SHI786434:SHI786435 SRE786434:SRE786435 TBA786434:TBA786435 TKW786434:TKW786435 TUS786434:TUS786435 UEO786434:UEO786435 UOK786434:UOK786435 UYG786434:UYG786435 VIC786434:VIC786435 VRY786434:VRY786435 WBU786434:WBU786435 WLQ786434:WLQ786435 WVM786434:WVM786435 E851970:E851971 JA851970:JA851971 SW851970:SW851971 ACS851970:ACS851971 AMO851970:AMO851971 AWK851970:AWK851971 BGG851970:BGG851971 BQC851970:BQC851971 BZY851970:BZY851971 CJU851970:CJU851971 CTQ851970:CTQ851971 DDM851970:DDM851971 DNI851970:DNI851971 DXE851970:DXE851971 EHA851970:EHA851971 EQW851970:EQW851971 FAS851970:FAS851971 FKO851970:FKO851971 FUK851970:FUK851971 GEG851970:GEG851971 GOC851970:GOC851971 GXY851970:GXY851971 HHU851970:HHU851971 HRQ851970:HRQ851971 IBM851970:IBM851971 ILI851970:ILI851971 IVE851970:IVE851971 JFA851970:JFA851971 JOW851970:JOW851971 JYS851970:JYS851971 KIO851970:KIO851971 KSK851970:KSK851971 LCG851970:LCG851971 LMC851970:LMC851971 LVY851970:LVY851971 MFU851970:MFU851971 MPQ851970:MPQ851971 MZM851970:MZM851971 NJI851970:NJI851971 NTE851970:NTE851971 ODA851970:ODA851971 OMW851970:OMW851971 OWS851970:OWS851971 PGO851970:PGO851971 PQK851970:PQK851971 QAG851970:QAG851971 QKC851970:QKC851971 QTY851970:QTY851971 RDU851970:RDU851971 RNQ851970:RNQ851971 RXM851970:RXM851971 SHI851970:SHI851971 SRE851970:SRE851971 TBA851970:TBA851971 TKW851970:TKW851971 TUS851970:TUS851971 UEO851970:UEO851971 UOK851970:UOK851971 UYG851970:UYG851971 VIC851970:VIC851971 VRY851970:VRY851971 WBU851970:WBU851971 WLQ851970:WLQ851971 WVM851970:WVM851971 E917506:E917507 JA917506:JA917507 SW917506:SW917507 ACS917506:ACS917507 AMO917506:AMO917507 AWK917506:AWK917507 BGG917506:BGG917507 BQC917506:BQC917507 BZY917506:BZY917507 CJU917506:CJU917507 CTQ917506:CTQ917507 DDM917506:DDM917507 DNI917506:DNI917507 DXE917506:DXE917507 EHA917506:EHA917507 EQW917506:EQW917507 FAS917506:FAS917507 FKO917506:FKO917507 FUK917506:FUK917507 GEG917506:GEG917507 GOC917506:GOC917507 GXY917506:GXY917507 HHU917506:HHU917507 HRQ917506:HRQ917507 IBM917506:IBM917507 ILI917506:ILI917507 IVE917506:IVE917507 JFA917506:JFA917507 JOW917506:JOW917507 JYS917506:JYS917507 KIO917506:KIO917507 KSK917506:KSK917507 LCG917506:LCG917507 LMC917506:LMC917507 LVY917506:LVY917507 MFU917506:MFU917507 MPQ917506:MPQ917507 MZM917506:MZM917507 NJI917506:NJI917507 NTE917506:NTE917507 ODA917506:ODA917507 OMW917506:OMW917507 OWS917506:OWS917507 PGO917506:PGO917507 PQK917506:PQK917507 QAG917506:QAG917507 QKC917506:QKC917507 QTY917506:QTY917507 RDU917506:RDU917507 RNQ917506:RNQ917507 RXM917506:RXM917507 SHI917506:SHI917507 SRE917506:SRE917507 TBA917506:TBA917507 TKW917506:TKW917507 TUS917506:TUS917507 UEO917506:UEO917507 UOK917506:UOK917507 UYG917506:UYG917507 VIC917506:VIC917507 VRY917506:VRY917507 WBU917506:WBU917507 WLQ917506:WLQ917507 WVM917506:WVM917507 E983042:E983043 JA983042:JA983043 SW983042:SW983043 ACS983042:ACS983043 AMO983042:AMO983043 AWK983042:AWK983043 BGG983042:BGG983043 BQC983042:BQC983043 BZY983042:BZY983043 CJU983042:CJU983043 CTQ983042:CTQ983043 DDM983042:DDM983043 DNI983042:DNI983043 DXE983042:DXE983043 EHA983042:EHA983043 EQW983042:EQW983043 FAS983042:FAS983043 FKO983042:FKO983043 FUK983042:FUK983043 GEG983042:GEG983043 GOC983042:GOC983043 GXY983042:GXY983043 HHU983042:HHU983043 HRQ983042:HRQ983043 IBM983042:IBM983043 ILI983042:ILI983043 IVE983042:IVE983043 JFA983042:JFA983043 JOW983042:JOW983043 JYS983042:JYS983043 KIO983042:KIO983043 KSK983042:KSK983043 LCG983042:LCG983043 LMC983042:LMC983043 LVY983042:LVY983043 MFU983042:MFU983043 MPQ983042:MPQ983043 MZM983042:MZM983043 NJI983042:NJI983043 NTE983042:NTE983043 ODA983042:ODA983043 OMW983042:OMW983043 OWS983042:OWS983043 PGO983042:PGO983043 PQK983042:PQK983043 QAG983042:QAG983043 QKC983042:QKC983043 QTY983042:QTY983043 RDU983042:RDU983043 RNQ983042:RNQ983043 RXM983042:RXM983043 SHI983042:SHI983043 SRE983042:SRE983043 TBA983042:TBA983043 TKW983042:TKW983043 TUS983042:TUS983043 UEO983042:UEO983043 UOK983042:UOK983043 UYG983042:UYG983043 VIC983042:VIC983043 VRY983042:VRY983043 WBU983042:WBU983043 WLQ983042:WLQ983043 WVM983042:WVM983043" xr:uid="{00000000-0002-0000-1D00-000000000000}"/>
  </dataValidations>
  <printOptions horizontalCentered="1"/>
  <pageMargins left="0.42" right="0.3" top="0.95" bottom="0.39370078740157483" header="0.51181102362204722" footer="0.19685039370078741"/>
  <pageSetup paperSize="9" scale="7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
  <dimension ref="A1:E59"/>
  <sheetViews>
    <sheetView zoomScaleNormal="100" workbookViewId="0">
      <selection activeCell="D4" sqref="D4"/>
    </sheetView>
  </sheetViews>
  <sheetFormatPr defaultRowHeight="12.75" x14ac:dyDescent="0.2"/>
  <cols>
    <col min="1" max="1" width="5" style="12" customWidth="1"/>
    <col min="2" max="2" width="39.5703125" style="10" customWidth="1"/>
    <col min="3" max="3" width="13.7109375" style="10" customWidth="1"/>
    <col min="4" max="4" width="14.28515625" style="12" customWidth="1"/>
    <col min="5" max="5" width="15.42578125" style="12" customWidth="1"/>
    <col min="6" max="6" width="16" style="12" customWidth="1"/>
    <col min="7" max="256" width="9.140625" style="12"/>
    <col min="257" max="257" width="5" style="12" customWidth="1"/>
    <col min="258" max="258" width="39.5703125" style="12" customWidth="1"/>
    <col min="259" max="259" width="13.7109375" style="12" customWidth="1"/>
    <col min="260" max="260" width="14.28515625" style="12" customWidth="1"/>
    <col min="261" max="261" width="15.42578125" style="12" customWidth="1"/>
    <col min="262" max="262" width="16" style="12" customWidth="1"/>
    <col min="263" max="512" width="9.140625" style="12"/>
    <col min="513" max="513" width="5" style="12" customWidth="1"/>
    <col min="514" max="514" width="39.5703125" style="12" customWidth="1"/>
    <col min="515" max="515" width="13.7109375" style="12" customWidth="1"/>
    <col min="516" max="516" width="14.28515625" style="12" customWidth="1"/>
    <col min="517" max="517" width="15.42578125" style="12" customWidth="1"/>
    <col min="518" max="518" width="16" style="12" customWidth="1"/>
    <col min="519" max="768" width="9.140625" style="12"/>
    <col min="769" max="769" width="5" style="12" customWidth="1"/>
    <col min="770" max="770" width="39.5703125" style="12" customWidth="1"/>
    <col min="771" max="771" width="13.7109375" style="12" customWidth="1"/>
    <col min="772" max="772" width="14.28515625" style="12" customWidth="1"/>
    <col min="773" max="773" width="15.42578125" style="12" customWidth="1"/>
    <col min="774" max="774" width="16" style="12" customWidth="1"/>
    <col min="775" max="1024" width="9.140625" style="12"/>
    <col min="1025" max="1025" width="5" style="12" customWidth="1"/>
    <col min="1026" max="1026" width="39.5703125" style="12" customWidth="1"/>
    <col min="1027" max="1027" width="13.7109375" style="12" customWidth="1"/>
    <col min="1028" max="1028" width="14.28515625" style="12" customWidth="1"/>
    <col min="1029" max="1029" width="15.42578125" style="12" customWidth="1"/>
    <col min="1030" max="1030" width="16" style="12" customWidth="1"/>
    <col min="1031" max="1280" width="9.140625" style="12"/>
    <col min="1281" max="1281" width="5" style="12" customWidth="1"/>
    <col min="1282" max="1282" width="39.5703125" style="12" customWidth="1"/>
    <col min="1283" max="1283" width="13.7109375" style="12" customWidth="1"/>
    <col min="1284" max="1284" width="14.28515625" style="12" customWidth="1"/>
    <col min="1285" max="1285" width="15.42578125" style="12" customWidth="1"/>
    <col min="1286" max="1286" width="16" style="12" customWidth="1"/>
    <col min="1287" max="1536" width="9.140625" style="12"/>
    <col min="1537" max="1537" width="5" style="12" customWidth="1"/>
    <col min="1538" max="1538" width="39.5703125" style="12" customWidth="1"/>
    <col min="1539" max="1539" width="13.7109375" style="12" customWidth="1"/>
    <col min="1540" max="1540" width="14.28515625" style="12" customWidth="1"/>
    <col min="1541" max="1541" width="15.42578125" style="12" customWidth="1"/>
    <col min="1542" max="1542" width="16" style="12" customWidth="1"/>
    <col min="1543" max="1792" width="9.140625" style="12"/>
    <col min="1793" max="1793" width="5" style="12" customWidth="1"/>
    <col min="1794" max="1794" width="39.5703125" style="12" customWidth="1"/>
    <col min="1795" max="1795" width="13.7109375" style="12" customWidth="1"/>
    <col min="1796" max="1796" width="14.28515625" style="12" customWidth="1"/>
    <col min="1797" max="1797" width="15.42578125" style="12" customWidth="1"/>
    <col min="1798" max="1798" width="16" style="12" customWidth="1"/>
    <col min="1799" max="2048" width="9.140625" style="12"/>
    <col min="2049" max="2049" width="5" style="12" customWidth="1"/>
    <col min="2050" max="2050" width="39.5703125" style="12" customWidth="1"/>
    <col min="2051" max="2051" width="13.7109375" style="12" customWidth="1"/>
    <col min="2052" max="2052" width="14.28515625" style="12" customWidth="1"/>
    <col min="2053" max="2053" width="15.42578125" style="12" customWidth="1"/>
    <col min="2054" max="2054" width="16" style="12" customWidth="1"/>
    <col min="2055" max="2304" width="9.140625" style="12"/>
    <col min="2305" max="2305" width="5" style="12" customWidth="1"/>
    <col min="2306" max="2306" width="39.5703125" style="12" customWidth="1"/>
    <col min="2307" max="2307" width="13.7109375" style="12" customWidth="1"/>
    <col min="2308" max="2308" width="14.28515625" style="12" customWidth="1"/>
    <col min="2309" max="2309" width="15.42578125" style="12" customWidth="1"/>
    <col min="2310" max="2310" width="16" style="12" customWidth="1"/>
    <col min="2311" max="2560" width="9.140625" style="12"/>
    <col min="2561" max="2561" width="5" style="12" customWidth="1"/>
    <col min="2562" max="2562" width="39.5703125" style="12" customWidth="1"/>
    <col min="2563" max="2563" width="13.7109375" style="12" customWidth="1"/>
    <col min="2564" max="2564" width="14.28515625" style="12" customWidth="1"/>
    <col min="2565" max="2565" width="15.42578125" style="12" customWidth="1"/>
    <col min="2566" max="2566" width="16" style="12" customWidth="1"/>
    <col min="2567" max="2816" width="9.140625" style="12"/>
    <col min="2817" max="2817" width="5" style="12" customWidth="1"/>
    <col min="2818" max="2818" width="39.5703125" style="12" customWidth="1"/>
    <col min="2819" max="2819" width="13.7109375" style="12" customWidth="1"/>
    <col min="2820" max="2820" width="14.28515625" style="12" customWidth="1"/>
    <col min="2821" max="2821" width="15.42578125" style="12" customWidth="1"/>
    <col min="2822" max="2822" width="16" style="12" customWidth="1"/>
    <col min="2823" max="3072" width="9.140625" style="12"/>
    <col min="3073" max="3073" width="5" style="12" customWidth="1"/>
    <col min="3074" max="3074" width="39.5703125" style="12" customWidth="1"/>
    <col min="3075" max="3075" width="13.7109375" style="12" customWidth="1"/>
    <col min="3076" max="3076" width="14.28515625" style="12" customWidth="1"/>
    <col min="3077" max="3077" width="15.42578125" style="12" customWidth="1"/>
    <col min="3078" max="3078" width="16" style="12" customWidth="1"/>
    <col min="3079" max="3328" width="9.140625" style="12"/>
    <col min="3329" max="3329" width="5" style="12" customWidth="1"/>
    <col min="3330" max="3330" width="39.5703125" style="12" customWidth="1"/>
    <col min="3331" max="3331" width="13.7109375" style="12" customWidth="1"/>
    <col min="3332" max="3332" width="14.28515625" style="12" customWidth="1"/>
    <col min="3333" max="3333" width="15.42578125" style="12" customWidth="1"/>
    <col min="3334" max="3334" width="16" style="12" customWidth="1"/>
    <col min="3335" max="3584" width="9.140625" style="12"/>
    <col min="3585" max="3585" width="5" style="12" customWidth="1"/>
    <col min="3586" max="3586" width="39.5703125" style="12" customWidth="1"/>
    <col min="3587" max="3587" width="13.7109375" style="12" customWidth="1"/>
    <col min="3588" max="3588" width="14.28515625" style="12" customWidth="1"/>
    <col min="3589" max="3589" width="15.42578125" style="12" customWidth="1"/>
    <col min="3590" max="3590" width="16" style="12" customWidth="1"/>
    <col min="3591" max="3840" width="9.140625" style="12"/>
    <col min="3841" max="3841" width="5" style="12" customWidth="1"/>
    <col min="3842" max="3842" width="39.5703125" style="12" customWidth="1"/>
    <col min="3843" max="3843" width="13.7109375" style="12" customWidth="1"/>
    <col min="3844" max="3844" width="14.28515625" style="12" customWidth="1"/>
    <col min="3845" max="3845" width="15.42578125" style="12" customWidth="1"/>
    <col min="3846" max="3846" width="16" style="12" customWidth="1"/>
    <col min="3847" max="4096" width="9.140625" style="12"/>
    <col min="4097" max="4097" width="5" style="12" customWidth="1"/>
    <col min="4098" max="4098" width="39.5703125" style="12" customWidth="1"/>
    <col min="4099" max="4099" width="13.7109375" style="12" customWidth="1"/>
    <col min="4100" max="4100" width="14.28515625" style="12" customWidth="1"/>
    <col min="4101" max="4101" width="15.42578125" style="12" customWidth="1"/>
    <col min="4102" max="4102" width="16" style="12" customWidth="1"/>
    <col min="4103" max="4352" width="9.140625" style="12"/>
    <col min="4353" max="4353" width="5" style="12" customWidth="1"/>
    <col min="4354" max="4354" width="39.5703125" style="12" customWidth="1"/>
    <col min="4355" max="4355" width="13.7109375" style="12" customWidth="1"/>
    <col min="4356" max="4356" width="14.28515625" style="12" customWidth="1"/>
    <col min="4357" max="4357" width="15.42578125" style="12" customWidth="1"/>
    <col min="4358" max="4358" width="16" style="12" customWidth="1"/>
    <col min="4359" max="4608" width="9.140625" style="12"/>
    <col min="4609" max="4609" width="5" style="12" customWidth="1"/>
    <col min="4610" max="4610" width="39.5703125" style="12" customWidth="1"/>
    <col min="4611" max="4611" width="13.7109375" style="12" customWidth="1"/>
    <col min="4612" max="4612" width="14.28515625" style="12" customWidth="1"/>
    <col min="4613" max="4613" width="15.42578125" style="12" customWidth="1"/>
    <col min="4614" max="4614" width="16" style="12" customWidth="1"/>
    <col min="4615" max="4864" width="9.140625" style="12"/>
    <col min="4865" max="4865" width="5" style="12" customWidth="1"/>
    <col min="4866" max="4866" width="39.5703125" style="12" customWidth="1"/>
    <col min="4867" max="4867" width="13.7109375" style="12" customWidth="1"/>
    <col min="4868" max="4868" width="14.28515625" style="12" customWidth="1"/>
    <col min="4869" max="4869" width="15.42578125" style="12" customWidth="1"/>
    <col min="4870" max="4870" width="16" style="12" customWidth="1"/>
    <col min="4871" max="5120" width="9.140625" style="12"/>
    <col min="5121" max="5121" width="5" style="12" customWidth="1"/>
    <col min="5122" max="5122" width="39.5703125" style="12" customWidth="1"/>
    <col min="5123" max="5123" width="13.7109375" style="12" customWidth="1"/>
    <col min="5124" max="5124" width="14.28515625" style="12" customWidth="1"/>
    <col min="5125" max="5125" width="15.42578125" style="12" customWidth="1"/>
    <col min="5126" max="5126" width="16" style="12" customWidth="1"/>
    <col min="5127" max="5376" width="9.140625" style="12"/>
    <col min="5377" max="5377" width="5" style="12" customWidth="1"/>
    <col min="5378" max="5378" width="39.5703125" style="12" customWidth="1"/>
    <col min="5379" max="5379" width="13.7109375" style="12" customWidth="1"/>
    <col min="5380" max="5380" width="14.28515625" style="12" customWidth="1"/>
    <col min="5381" max="5381" width="15.42578125" style="12" customWidth="1"/>
    <col min="5382" max="5382" width="16" style="12" customWidth="1"/>
    <col min="5383" max="5632" width="9.140625" style="12"/>
    <col min="5633" max="5633" width="5" style="12" customWidth="1"/>
    <col min="5634" max="5634" width="39.5703125" style="12" customWidth="1"/>
    <col min="5635" max="5635" width="13.7109375" style="12" customWidth="1"/>
    <col min="5636" max="5636" width="14.28515625" style="12" customWidth="1"/>
    <col min="5637" max="5637" width="15.42578125" style="12" customWidth="1"/>
    <col min="5638" max="5638" width="16" style="12" customWidth="1"/>
    <col min="5639" max="5888" width="9.140625" style="12"/>
    <col min="5889" max="5889" width="5" style="12" customWidth="1"/>
    <col min="5890" max="5890" width="39.5703125" style="12" customWidth="1"/>
    <col min="5891" max="5891" width="13.7109375" style="12" customWidth="1"/>
    <col min="5892" max="5892" width="14.28515625" style="12" customWidth="1"/>
    <col min="5893" max="5893" width="15.42578125" style="12" customWidth="1"/>
    <col min="5894" max="5894" width="16" style="12" customWidth="1"/>
    <col min="5895" max="6144" width="9.140625" style="12"/>
    <col min="6145" max="6145" width="5" style="12" customWidth="1"/>
    <col min="6146" max="6146" width="39.5703125" style="12" customWidth="1"/>
    <col min="6147" max="6147" width="13.7109375" style="12" customWidth="1"/>
    <col min="6148" max="6148" width="14.28515625" style="12" customWidth="1"/>
    <col min="6149" max="6149" width="15.42578125" style="12" customWidth="1"/>
    <col min="6150" max="6150" width="16" style="12" customWidth="1"/>
    <col min="6151" max="6400" width="9.140625" style="12"/>
    <col min="6401" max="6401" width="5" style="12" customWidth="1"/>
    <col min="6402" max="6402" width="39.5703125" style="12" customWidth="1"/>
    <col min="6403" max="6403" width="13.7109375" style="12" customWidth="1"/>
    <col min="6404" max="6404" width="14.28515625" style="12" customWidth="1"/>
    <col min="6405" max="6405" width="15.42578125" style="12" customWidth="1"/>
    <col min="6406" max="6406" width="16" style="12" customWidth="1"/>
    <col min="6407" max="6656" width="9.140625" style="12"/>
    <col min="6657" max="6657" width="5" style="12" customWidth="1"/>
    <col min="6658" max="6658" width="39.5703125" style="12" customWidth="1"/>
    <col min="6659" max="6659" width="13.7109375" style="12" customWidth="1"/>
    <col min="6660" max="6660" width="14.28515625" style="12" customWidth="1"/>
    <col min="6661" max="6661" width="15.42578125" style="12" customWidth="1"/>
    <col min="6662" max="6662" width="16" style="12" customWidth="1"/>
    <col min="6663" max="6912" width="9.140625" style="12"/>
    <col min="6913" max="6913" width="5" style="12" customWidth="1"/>
    <col min="6914" max="6914" width="39.5703125" style="12" customWidth="1"/>
    <col min="6915" max="6915" width="13.7109375" style="12" customWidth="1"/>
    <col min="6916" max="6916" width="14.28515625" style="12" customWidth="1"/>
    <col min="6917" max="6917" width="15.42578125" style="12" customWidth="1"/>
    <col min="6918" max="6918" width="16" style="12" customWidth="1"/>
    <col min="6919" max="7168" width="9.140625" style="12"/>
    <col min="7169" max="7169" width="5" style="12" customWidth="1"/>
    <col min="7170" max="7170" width="39.5703125" style="12" customWidth="1"/>
    <col min="7171" max="7171" width="13.7109375" style="12" customWidth="1"/>
    <col min="7172" max="7172" width="14.28515625" style="12" customWidth="1"/>
    <col min="7173" max="7173" width="15.42578125" style="12" customWidth="1"/>
    <col min="7174" max="7174" width="16" style="12" customWidth="1"/>
    <col min="7175" max="7424" width="9.140625" style="12"/>
    <col min="7425" max="7425" width="5" style="12" customWidth="1"/>
    <col min="7426" max="7426" width="39.5703125" style="12" customWidth="1"/>
    <col min="7427" max="7427" width="13.7109375" style="12" customWidth="1"/>
    <col min="7428" max="7428" width="14.28515625" style="12" customWidth="1"/>
    <col min="7429" max="7429" width="15.42578125" style="12" customWidth="1"/>
    <col min="7430" max="7430" width="16" style="12" customWidth="1"/>
    <col min="7431" max="7680" width="9.140625" style="12"/>
    <col min="7681" max="7681" width="5" style="12" customWidth="1"/>
    <col min="7682" max="7682" width="39.5703125" style="12" customWidth="1"/>
    <col min="7683" max="7683" width="13.7109375" style="12" customWidth="1"/>
    <col min="7684" max="7684" width="14.28515625" style="12" customWidth="1"/>
    <col min="7685" max="7685" width="15.42578125" style="12" customWidth="1"/>
    <col min="7686" max="7686" width="16" style="12" customWidth="1"/>
    <col min="7687" max="7936" width="9.140625" style="12"/>
    <col min="7937" max="7937" width="5" style="12" customWidth="1"/>
    <col min="7938" max="7938" width="39.5703125" style="12" customWidth="1"/>
    <col min="7939" max="7939" width="13.7109375" style="12" customWidth="1"/>
    <col min="7940" max="7940" width="14.28515625" style="12" customWidth="1"/>
    <col min="7941" max="7941" width="15.42578125" style="12" customWidth="1"/>
    <col min="7942" max="7942" width="16" style="12" customWidth="1"/>
    <col min="7943" max="8192" width="9.140625" style="12"/>
    <col min="8193" max="8193" width="5" style="12" customWidth="1"/>
    <col min="8194" max="8194" width="39.5703125" style="12" customWidth="1"/>
    <col min="8195" max="8195" width="13.7109375" style="12" customWidth="1"/>
    <col min="8196" max="8196" width="14.28515625" style="12" customWidth="1"/>
    <col min="8197" max="8197" width="15.42578125" style="12" customWidth="1"/>
    <col min="8198" max="8198" width="16" style="12" customWidth="1"/>
    <col min="8199" max="8448" width="9.140625" style="12"/>
    <col min="8449" max="8449" width="5" style="12" customWidth="1"/>
    <col min="8450" max="8450" width="39.5703125" style="12" customWidth="1"/>
    <col min="8451" max="8451" width="13.7109375" style="12" customWidth="1"/>
    <col min="8452" max="8452" width="14.28515625" style="12" customWidth="1"/>
    <col min="8453" max="8453" width="15.42578125" style="12" customWidth="1"/>
    <col min="8454" max="8454" width="16" style="12" customWidth="1"/>
    <col min="8455" max="8704" width="9.140625" style="12"/>
    <col min="8705" max="8705" width="5" style="12" customWidth="1"/>
    <col min="8706" max="8706" width="39.5703125" style="12" customWidth="1"/>
    <col min="8707" max="8707" width="13.7109375" style="12" customWidth="1"/>
    <col min="8708" max="8708" width="14.28515625" style="12" customWidth="1"/>
    <col min="8709" max="8709" width="15.42578125" style="12" customWidth="1"/>
    <col min="8710" max="8710" width="16" style="12" customWidth="1"/>
    <col min="8711" max="8960" width="9.140625" style="12"/>
    <col min="8961" max="8961" width="5" style="12" customWidth="1"/>
    <col min="8962" max="8962" width="39.5703125" style="12" customWidth="1"/>
    <col min="8963" max="8963" width="13.7109375" style="12" customWidth="1"/>
    <col min="8964" max="8964" width="14.28515625" style="12" customWidth="1"/>
    <col min="8965" max="8965" width="15.42578125" style="12" customWidth="1"/>
    <col min="8966" max="8966" width="16" style="12" customWidth="1"/>
    <col min="8967" max="9216" width="9.140625" style="12"/>
    <col min="9217" max="9217" width="5" style="12" customWidth="1"/>
    <col min="9218" max="9218" width="39.5703125" style="12" customWidth="1"/>
    <col min="9219" max="9219" width="13.7109375" style="12" customWidth="1"/>
    <col min="9220" max="9220" width="14.28515625" style="12" customWidth="1"/>
    <col min="9221" max="9221" width="15.42578125" style="12" customWidth="1"/>
    <col min="9222" max="9222" width="16" style="12" customWidth="1"/>
    <col min="9223" max="9472" width="9.140625" style="12"/>
    <col min="9473" max="9473" width="5" style="12" customWidth="1"/>
    <col min="9474" max="9474" width="39.5703125" style="12" customWidth="1"/>
    <col min="9475" max="9475" width="13.7109375" style="12" customWidth="1"/>
    <col min="9476" max="9476" width="14.28515625" style="12" customWidth="1"/>
    <col min="9477" max="9477" width="15.42578125" style="12" customWidth="1"/>
    <col min="9478" max="9478" width="16" style="12" customWidth="1"/>
    <col min="9479" max="9728" width="9.140625" style="12"/>
    <col min="9729" max="9729" width="5" style="12" customWidth="1"/>
    <col min="9730" max="9730" width="39.5703125" style="12" customWidth="1"/>
    <col min="9731" max="9731" width="13.7109375" style="12" customWidth="1"/>
    <col min="9732" max="9732" width="14.28515625" style="12" customWidth="1"/>
    <col min="9733" max="9733" width="15.42578125" style="12" customWidth="1"/>
    <col min="9734" max="9734" width="16" style="12" customWidth="1"/>
    <col min="9735" max="9984" width="9.140625" style="12"/>
    <col min="9985" max="9985" width="5" style="12" customWidth="1"/>
    <col min="9986" max="9986" width="39.5703125" style="12" customWidth="1"/>
    <col min="9987" max="9987" width="13.7109375" style="12" customWidth="1"/>
    <col min="9988" max="9988" width="14.28515625" style="12" customWidth="1"/>
    <col min="9989" max="9989" width="15.42578125" style="12" customWidth="1"/>
    <col min="9990" max="9990" width="16" style="12" customWidth="1"/>
    <col min="9991" max="10240" width="9.140625" style="12"/>
    <col min="10241" max="10241" width="5" style="12" customWidth="1"/>
    <col min="10242" max="10242" width="39.5703125" style="12" customWidth="1"/>
    <col min="10243" max="10243" width="13.7109375" style="12" customWidth="1"/>
    <col min="10244" max="10244" width="14.28515625" style="12" customWidth="1"/>
    <col min="10245" max="10245" width="15.42578125" style="12" customWidth="1"/>
    <col min="10246" max="10246" width="16" style="12" customWidth="1"/>
    <col min="10247" max="10496" width="9.140625" style="12"/>
    <col min="10497" max="10497" width="5" style="12" customWidth="1"/>
    <col min="10498" max="10498" width="39.5703125" style="12" customWidth="1"/>
    <col min="10499" max="10499" width="13.7109375" style="12" customWidth="1"/>
    <col min="10500" max="10500" width="14.28515625" style="12" customWidth="1"/>
    <col min="10501" max="10501" width="15.42578125" style="12" customWidth="1"/>
    <col min="10502" max="10502" width="16" style="12" customWidth="1"/>
    <col min="10503" max="10752" width="9.140625" style="12"/>
    <col min="10753" max="10753" width="5" style="12" customWidth="1"/>
    <col min="10754" max="10754" width="39.5703125" style="12" customWidth="1"/>
    <col min="10755" max="10755" width="13.7109375" style="12" customWidth="1"/>
    <col min="10756" max="10756" width="14.28515625" style="12" customWidth="1"/>
    <col min="10757" max="10757" width="15.42578125" style="12" customWidth="1"/>
    <col min="10758" max="10758" width="16" style="12" customWidth="1"/>
    <col min="10759" max="11008" width="9.140625" style="12"/>
    <col min="11009" max="11009" width="5" style="12" customWidth="1"/>
    <col min="11010" max="11010" width="39.5703125" style="12" customWidth="1"/>
    <col min="11011" max="11011" width="13.7109375" style="12" customWidth="1"/>
    <col min="11012" max="11012" width="14.28515625" style="12" customWidth="1"/>
    <col min="11013" max="11013" width="15.42578125" style="12" customWidth="1"/>
    <col min="11014" max="11014" width="16" style="12" customWidth="1"/>
    <col min="11015" max="11264" width="9.140625" style="12"/>
    <col min="11265" max="11265" width="5" style="12" customWidth="1"/>
    <col min="11266" max="11266" width="39.5703125" style="12" customWidth="1"/>
    <col min="11267" max="11267" width="13.7109375" style="12" customWidth="1"/>
    <col min="11268" max="11268" width="14.28515625" style="12" customWidth="1"/>
    <col min="11269" max="11269" width="15.42578125" style="12" customWidth="1"/>
    <col min="11270" max="11270" width="16" style="12" customWidth="1"/>
    <col min="11271" max="11520" width="9.140625" style="12"/>
    <col min="11521" max="11521" width="5" style="12" customWidth="1"/>
    <col min="11522" max="11522" width="39.5703125" style="12" customWidth="1"/>
    <col min="11523" max="11523" width="13.7109375" style="12" customWidth="1"/>
    <col min="11524" max="11524" width="14.28515625" style="12" customWidth="1"/>
    <col min="11525" max="11525" width="15.42578125" style="12" customWidth="1"/>
    <col min="11526" max="11526" width="16" style="12" customWidth="1"/>
    <col min="11527" max="11776" width="9.140625" style="12"/>
    <col min="11777" max="11777" width="5" style="12" customWidth="1"/>
    <col min="11778" max="11778" width="39.5703125" style="12" customWidth="1"/>
    <col min="11779" max="11779" width="13.7109375" style="12" customWidth="1"/>
    <col min="11780" max="11780" width="14.28515625" style="12" customWidth="1"/>
    <col min="11781" max="11781" width="15.42578125" style="12" customWidth="1"/>
    <col min="11782" max="11782" width="16" style="12" customWidth="1"/>
    <col min="11783" max="12032" width="9.140625" style="12"/>
    <col min="12033" max="12033" width="5" style="12" customWidth="1"/>
    <col min="12034" max="12034" width="39.5703125" style="12" customWidth="1"/>
    <col min="12035" max="12035" width="13.7109375" style="12" customWidth="1"/>
    <col min="12036" max="12036" width="14.28515625" style="12" customWidth="1"/>
    <col min="12037" max="12037" width="15.42578125" style="12" customWidth="1"/>
    <col min="12038" max="12038" width="16" style="12" customWidth="1"/>
    <col min="12039" max="12288" width="9.140625" style="12"/>
    <col min="12289" max="12289" width="5" style="12" customWidth="1"/>
    <col min="12290" max="12290" width="39.5703125" style="12" customWidth="1"/>
    <col min="12291" max="12291" width="13.7109375" style="12" customWidth="1"/>
    <col min="12292" max="12292" width="14.28515625" style="12" customWidth="1"/>
    <col min="12293" max="12293" width="15.42578125" style="12" customWidth="1"/>
    <col min="12294" max="12294" width="16" style="12" customWidth="1"/>
    <col min="12295" max="12544" width="9.140625" style="12"/>
    <col min="12545" max="12545" width="5" style="12" customWidth="1"/>
    <col min="12546" max="12546" width="39.5703125" style="12" customWidth="1"/>
    <col min="12547" max="12547" width="13.7109375" style="12" customWidth="1"/>
    <col min="12548" max="12548" width="14.28515625" style="12" customWidth="1"/>
    <col min="12549" max="12549" width="15.42578125" style="12" customWidth="1"/>
    <col min="12550" max="12550" width="16" style="12" customWidth="1"/>
    <col min="12551" max="12800" width="9.140625" style="12"/>
    <col min="12801" max="12801" width="5" style="12" customWidth="1"/>
    <col min="12802" max="12802" width="39.5703125" style="12" customWidth="1"/>
    <col min="12803" max="12803" width="13.7109375" style="12" customWidth="1"/>
    <col min="12804" max="12804" width="14.28515625" style="12" customWidth="1"/>
    <col min="12805" max="12805" width="15.42578125" style="12" customWidth="1"/>
    <col min="12806" max="12806" width="16" style="12" customWidth="1"/>
    <col min="12807" max="13056" width="9.140625" style="12"/>
    <col min="13057" max="13057" width="5" style="12" customWidth="1"/>
    <col min="13058" max="13058" width="39.5703125" style="12" customWidth="1"/>
    <col min="13059" max="13059" width="13.7109375" style="12" customWidth="1"/>
    <col min="13060" max="13060" width="14.28515625" style="12" customWidth="1"/>
    <col min="13061" max="13061" width="15.42578125" style="12" customWidth="1"/>
    <col min="13062" max="13062" width="16" style="12" customWidth="1"/>
    <col min="13063" max="13312" width="9.140625" style="12"/>
    <col min="13313" max="13313" width="5" style="12" customWidth="1"/>
    <col min="13314" max="13314" width="39.5703125" style="12" customWidth="1"/>
    <col min="13315" max="13315" width="13.7109375" style="12" customWidth="1"/>
    <col min="13316" max="13316" width="14.28515625" style="12" customWidth="1"/>
    <col min="13317" max="13317" width="15.42578125" style="12" customWidth="1"/>
    <col min="13318" max="13318" width="16" style="12" customWidth="1"/>
    <col min="13319" max="13568" width="9.140625" style="12"/>
    <col min="13569" max="13569" width="5" style="12" customWidth="1"/>
    <col min="13570" max="13570" width="39.5703125" style="12" customWidth="1"/>
    <col min="13571" max="13571" width="13.7109375" style="12" customWidth="1"/>
    <col min="13572" max="13572" width="14.28515625" style="12" customWidth="1"/>
    <col min="13573" max="13573" width="15.42578125" style="12" customWidth="1"/>
    <col min="13574" max="13574" width="16" style="12" customWidth="1"/>
    <col min="13575" max="13824" width="9.140625" style="12"/>
    <col min="13825" max="13825" width="5" style="12" customWidth="1"/>
    <col min="13826" max="13826" width="39.5703125" style="12" customWidth="1"/>
    <col min="13827" max="13827" width="13.7109375" style="12" customWidth="1"/>
    <col min="13828" max="13828" width="14.28515625" style="12" customWidth="1"/>
    <col min="13829" max="13829" width="15.42578125" style="12" customWidth="1"/>
    <col min="13830" max="13830" width="16" style="12" customWidth="1"/>
    <col min="13831" max="14080" width="9.140625" style="12"/>
    <col min="14081" max="14081" width="5" style="12" customWidth="1"/>
    <col min="14082" max="14082" width="39.5703125" style="12" customWidth="1"/>
    <col min="14083" max="14083" width="13.7109375" style="12" customWidth="1"/>
    <col min="14084" max="14084" width="14.28515625" style="12" customWidth="1"/>
    <col min="14085" max="14085" width="15.42578125" style="12" customWidth="1"/>
    <col min="14086" max="14086" width="16" style="12" customWidth="1"/>
    <col min="14087" max="14336" width="9.140625" style="12"/>
    <col min="14337" max="14337" width="5" style="12" customWidth="1"/>
    <col min="14338" max="14338" width="39.5703125" style="12" customWidth="1"/>
    <col min="14339" max="14339" width="13.7109375" style="12" customWidth="1"/>
    <col min="14340" max="14340" width="14.28515625" style="12" customWidth="1"/>
    <col min="14341" max="14341" width="15.42578125" style="12" customWidth="1"/>
    <col min="14342" max="14342" width="16" style="12" customWidth="1"/>
    <col min="14343" max="14592" width="9.140625" style="12"/>
    <col min="14593" max="14593" width="5" style="12" customWidth="1"/>
    <col min="14594" max="14594" width="39.5703125" style="12" customWidth="1"/>
    <col min="14595" max="14595" width="13.7109375" style="12" customWidth="1"/>
    <col min="14596" max="14596" width="14.28515625" style="12" customWidth="1"/>
    <col min="14597" max="14597" width="15.42578125" style="12" customWidth="1"/>
    <col min="14598" max="14598" width="16" style="12" customWidth="1"/>
    <col min="14599" max="14848" width="9.140625" style="12"/>
    <col min="14849" max="14849" width="5" style="12" customWidth="1"/>
    <col min="14850" max="14850" width="39.5703125" style="12" customWidth="1"/>
    <col min="14851" max="14851" width="13.7109375" style="12" customWidth="1"/>
    <col min="14852" max="14852" width="14.28515625" style="12" customWidth="1"/>
    <col min="14853" max="14853" width="15.42578125" style="12" customWidth="1"/>
    <col min="14854" max="14854" width="16" style="12" customWidth="1"/>
    <col min="14855" max="15104" width="9.140625" style="12"/>
    <col min="15105" max="15105" width="5" style="12" customWidth="1"/>
    <col min="15106" max="15106" width="39.5703125" style="12" customWidth="1"/>
    <col min="15107" max="15107" width="13.7109375" style="12" customWidth="1"/>
    <col min="15108" max="15108" width="14.28515625" style="12" customWidth="1"/>
    <col min="15109" max="15109" width="15.42578125" style="12" customWidth="1"/>
    <col min="15110" max="15110" width="16" style="12" customWidth="1"/>
    <col min="15111" max="15360" width="9.140625" style="12"/>
    <col min="15361" max="15361" width="5" style="12" customWidth="1"/>
    <col min="15362" max="15362" width="39.5703125" style="12" customWidth="1"/>
    <col min="15363" max="15363" width="13.7109375" style="12" customWidth="1"/>
    <col min="15364" max="15364" width="14.28515625" style="12" customWidth="1"/>
    <col min="15365" max="15365" width="15.42578125" style="12" customWidth="1"/>
    <col min="15366" max="15366" width="16" style="12" customWidth="1"/>
    <col min="15367" max="15616" width="9.140625" style="12"/>
    <col min="15617" max="15617" width="5" style="12" customWidth="1"/>
    <col min="15618" max="15618" width="39.5703125" style="12" customWidth="1"/>
    <col min="15619" max="15619" width="13.7109375" style="12" customWidth="1"/>
    <col min="15620" max="15620" width="14.28515625" style="12" customWidth="1"/>
    <col min="15621" max="15621" width="15.42578125" style="12" customWidth="1"/>
    <col min="15622" max="15622" width="16" style="12" customWidth="1"/>
    <col min="15623" max="15872" width="9.140625" style="12"/>
    <col min="15873" max="15873" width="5" style="12" customWidth="1"/>
    <col min="15874" max="15874" width="39.5703125" style="12" customWidth="1"/>
    <col min="15875" max="15875" width="13.7109375" style="12" customWidth="1"/>
    <col min="15876" max="15876" width="14.28515625" style="12" customWidth="1"/>
    <col min="15877" max="15877" width="15.42578125" style="12" customWidth="1"/>
    <col min="15878" max="15878" width="16" style="12" customWidth="1"/>
    <col min="15879" max="16128" width="9.140625" style="12"/>
    <col min="16129" max="16129" width="5" style="12" customWidth="1"/>
    <col min="16130" max="16130" width="39.5703125" style="12" customWidth="1"/>
    <col min="16131" max="16131" width="13.7109375" style="12" customWidth="1"/>
    <col min="16132" max="16132" width="14.28515625" style="12" customWidth="1"/>
    <col min="16133" max="16133" width="15.42578125" style="12" customWidth="1"/>
    <col min="16134" max="16134" width="16" style="12" customWidth="1"/>
    <col min="16135" max="16384" width="9.140625" style="12"/>
  </cols>
  <sheetData>
    <row r="1" spans="1:5" x14ac:dyDescent="0.2">
      <c r="A1" s="414"/>
      <c r="B1" s="415"/>
      <c r="D1" s="11"/>
      <c r="E1" s="1" t="s">
        <v>39</v>
      </c>
    </row>
    <row r="2" spans="1:5" x14ac:dyDescent="0.2">
      <c r="A2" s="416" t="s">
        <v>30</v>
      </c>
      <c r="B2" s="416"/>
      <c r="C2" s="13"/>
      <c r="D2" s="13" t="s">
        <v>31</v>
      </c>
      <c r="E2" s="15"/>
    </row>
    <row r="4" spans="1:5" x14ac:dyDescent="0.2">
      <c r="B4" s="12"/>
      <c r="C4" s="355" t="s">
        <v>40</v>
      </c>
      <c r="D4" s="139"/>
    </row>
    <row r="5" spans="1:5" x14ac:dyDescent="0.2">
      <c r="B5" s="12"/>
      <c r="C5" s="14"/>
    </row>
    <row r="6" spans="1:5" x14ac:dyDescent="0.2">
      <c r="D6" s="13"/>
    </row>
    <row r="7" spans="1:5" x14ac:dyDescent="0.2">
      <c r="A7" s="417" t="s">
        <v>15</v>
      </c>
      <c r="B7" s="418"/>
      <c r="C7" s="408"/>
      <c r="D7" s="220"/>
    </row>
    <row r="8" spans="1:5" x14ac:dyDescent="0.2">
      <c r="A8" s="419" t="s">
        <v>41</v>
      </c>
      <c r="B8" s="420"/>
      <c r="C8" s="421"/>
      <c r="D8" s="142">
        <f>SUM(D18+D29)</f>
        <v>0</v>
      </c>
    </row>
    <row r="9" spans="1:5" x14ac:dyDescent="0.2">
      <c r="A9" s="221" t="s">
        <v>2</v>
      </c>
      <c r="B9" s="222" t="s">
        <v>34</v>
      </c>
      <c r="C9" s="223"/>
      <c r="D9" s="142"/>
    </row>
    <row r="10" spans="1:5" x14ac:dyDescent="0.2">
      <c r="A10" s="142" t="s">
        <v>16</v>
      </c>
      <c r="B10" s="403" t="s">
        <v>42</v>
      </c>
      <c r="C10" s="404"/>
      <c r="D10" s="224"/>
    </row>
    <row r="11" spans="1:5" x14ac:dyDescent="0.2">
      <c r="A11" s="142" t="s">
        <v>17</v>
      </c>
      <c r="B11" s="403" t="s">
        <v>43</v>
      </c>
      <c r="C11" s="404"/>
      <c r="D11" s="224"/>
    </row>
    <row r="12" spans="1:5" x14ac:dyDescent="0.2">
      <c r="A12" s="142" t="s">
        <v>18</v>
      </c>
      <c r="B12" s="403" t="s">
        <v>44</v>
      </c>
      <c r="C12" s="404"/>
      <c r="D12" s="224"/>
    </row>
    <row r="13" spans="1:5" x14ac:dyDescent="0.2">
      <c r="A13" s="142" t="s">
        <v>19</v>
      </c>
      <c r="B13" s="403" t="s">
        <v>45</v>
      </c>
      <c r="C13" s="404"/>
      <c r="D13" s="142">
        <f>SUM(D14:D16)</f>
        <v>0</v>
      </c>
    </row>
    <row r="14" spans="1:5" x14ac:dyDescent="0.2">
      <c r="A14" s="142"/>
      <c r="B14" s="225" t="s">
        <v>46</v>
      </c>
      <c r="C14" s="223"/>
      <c r="D14" s="224"/>
    </row>
    <row r="15" spans="1:5" x14ac:dyDescent="0.2">
      <c r="A15" s="142"/>
      <c r="B15" s="225" t="s">
        <v>47</v>
      </c>
      <c r="C15" s="223"/>
      <c r="D15" s="224"/>
    </row>
    <row r="16" spans="1:5" x14ac:dyDescent="0.2">
      <c r="A16" s="142"/>
      <c r="B16" s="225" t="s">
        <v>48</v>
      </c>
      <c r="C16" s="223"/>
      <c r="D16" s="224"/>
    </row>
    <row r="17" spans="1:4" x14ac:dyDescent="0.2">
      <c r="A17" s="142" t="s">
        <v>49</v>
      </c>
      <c r="B17" s="403" t="s">
        <v>50</v>
      </c>
      <c r="C17" s="404"/>
      <c r="D17" s="224"/>
    </row>
    <row r="18" spans="1:4" x14ac:dyDescent="0.2">
      <c r="A18" s="226"/>
      <c r="B18" s="407" t="s">
        <v>51</v>
      </c>
      <c r="C18" s="408"/>
      <c r="D18" s="142">
        <f>SUM(D10:D13)+D17</f>
        <v>0</v>
      </c>
    </row>
    <row r="19" spans="1:4" x14ac:dyDescent="0.2">
      <c r="A19" s="227"/>
      <c r="B19" s="228"/>
      <c r="C19" s="229"/>
      <c r="D19" s="142"/>
    </row>
    <row r="20" spans="1:4" x14ac:dyDescent="0.2">
      <c r="A20" s="230" t="s">
        <v>3</v>
      </c>
      <c r="B20" s="403" t="s">
        <v>35</v>
      </c>
      <c r="C20" s="404"/>
      <c r="D20" s="142"/>
    </row>
    <row r="21" spans="1:4" x14ac:dyDescent="0.2">
      <c r="A21" s="142" t="s">
        <v>16</v>
      </c>
      <c r="B21" s="403" t="s">
        <v>42</v>
      </c>
      <c r="C21" s="404"/>
      <c r="D21" s="224"/>
    </row>
    <row r="22" spans="1:4" x14ac:dyDescent="0.2">
      <c r="A22" s="142" t="s">
        <v>17</v>
      </c>
      <c r="B22" s="403" t="s">
        <v>43</v>
      </c>
      <c r="C22" s="404"/>
      <c r="D22" s="224"/>
    </row>
    <row r="23" spans="1:4" x14ac:dyDescent="0.2">
      <c r="A23" s="142" t="s">
        <v>18</v>
      </c>
      <c r="B23" s="403" t="s">
        <v>44</v>
      </c>
      <c r="C23" s="404"/>
      <c r="D23" s="224"/>
    </row>
    <row r="24" spans="1:4" x14ac:dyDescent="0.2">
      <c r="A24" s="142" t="s">
        <v>19</v>
      </c>
      <c r="B24" s="403" t="s">
        <v>45</v>
      </c>
      <c r="C24" s="404"/>
      <c r="D24" s="142">
        <f>SUM(D25:D27)</f>
        <v>0</v>
      </c>
    </row>
    <row r="25" spans="1:4" x14ac:dyDescent="0.2">
      <c r="A25" s="142"/>
      <c r="B25" s="225" t="s">
        <v>46</v>
      </c>
      <c r="C25" s="223"/>
      <c r="D25" s="224"/>
    </row>
    <row r="26" spans="1:4" x14ac:dyDescent="0.2">
      <c r="A26" s="142"/>
      <c r="B26" s="225" t="s">
        <v>47</v>
      </c>
      <c r="C26" s="223"/>
      <c r="D26" s="224"/>
    </row>
    <row r="27" spans="1:4" x14ac:dyDescent="0.2">
      <c r="A27" s="142"/>
      <c r="B27" s="225" t="s">
        <v>48</v>
      </c>
      <c r="C27" s="223"/>
      <c r="D27" s="224"/>
    </row>
    <row r="28" spans="1:4" x14ac:dyDescent="0.2">
      <c r="A28" s="142" t="s">
        <v>49</v>
      </c>
      <c r="B28" s="403" t="s">
        <v>50</v>
      </c>
      <c r="C28" s="404"/>
      <c r="D28" s="224"/>
    </row>
    <row r="29" spans="1:4" x14ac:dyDescent="0.2">
      <c r="A29" s="227"/>
      <c r="B29" s="412" t="s">
        <v>52</v>
      </c>
      <c r="C29" s="413"/>
      <c r="D29" s="231">
        <f>SUM(D21:D24)+D28</f>
        <v>0</v>
      </c>
    </row>
    <row r="30" spans="1:4" ht="15" x14ac:dyDescent="0.25">
      <c r="A30" s="221"/>
      <c r="B30" s="232"/>
      <c r="C30" s="232"/>
      <c r="D30" s="233"/>
    </row>
    <row r="31" spans="1:4" x14ac:dyDescent="0.2">
      <c r="A31" s="234"/>
      <c r="B31" s="235"/>
      <c r="C31" s="235"/>
      <c r="D31" s="236"/>
    </row>
    <row r="32" spans="1:4" x14ac:dyDescent="0.2">
      <c r="A32" s="409" t="s">
        <v>53</v>
      </c>
      <c r="B32" s="410"/>
      <c r="C32" s="411"/>
      <c r="D32" s="226">
        <f>SUM(D33+D55)</f>
        <v>0</v>
      </c>
    </row>
    <row r="33" spans="1:4" x14ac:dyDescent="0.2">
      <c r="A33" s="237" t="s">
        <v>2</v>
      </c>
      <c r="B33" s="222" t="s">
        <v>54</v>
      </c>
      <c r="C33" s="229"/>
      <c r="D33" s="142">
        <f>SUM(D40+D47)</f>
        <v>0</v>
      </c>
    </row>
    <row r="34" spans="1:4" x14ac:dyDescent="0.2">
      <c r="A34" s="237" t="s">
        <v>55</v>
      </c>
      <c r="B34" s="222" t="s">
        <v>56</v>
      </c>
      <c r="C34" s="229"/>
      <c r="D34" s="142"/>
    </row>
    <row r="35" spans="1:4" x14ac:dyDescent="0.2">
      <c r="A35" s="142" t="s">
        <v>16</v>
      </c>
      <c r="B35" s="403" t="s">
        <v>57</v>
      </c>
      <c r="C35" s="404"/>
      <c r="D35" s="224"/>
    </row>
    <row r="36" spans="1:4" x14ac:dyDescent="0.2">
      <c r="A36" s="142" t="s">
        <v>17</v>
      </c>
      <c r="B36" s="403" t="s">
        <v>58</v>
      </c>
      <c r="C36" s="404"/>
      <c r="D36" s="224"/>
    </row>
    <row r="37" spans="1:4" x14ac:dyDescent="0.2">
      <c r="A37" s="142" t="s">
        <v>18</v>
      </c>
      <c r="B37" s="403" t="s">
        <v>59</v>
      </c>
      <c r="C37" s="404"/>
      <c r="D37" s="224"/>
    </row>
    <row r="38" spans="1:4" x14ac:dyDescent="0.2">
      <c r="A38" s="142" t="s">
        <v>19</v>
      </c>
      <c r="B38" s="403" t="s">
        <v>60</v>
      </c>
      <c r="C38" s="404"/>
      <c r="D38" s="224"/>
    </row>
    <row r="39" spans="1:4" x14ac:dyDescent="0.2">
      <c r="A39" s="142" t="s">
        <v>49</v>
      </c>
      <c r="B39" s="403" t="s">
        <v>61</v>
      </c>
      <c r="C39" s="404"/>
      <c r="D39" s="224"/>
    </row>
    <row r="40" spans="1:4" x14ac:dyDescent="0.2">
      <c r="A40" s="227"/>
      <c r="B40" s="222" t="s">
        <v>62</v>
      </c>
      <c r="C40" s="223"/>
      <c r="D40" s="142">
        <f>SUM(D35:D39)</f>
        <v>0</v>
      </c>
    </row>
    <row r="41" spans="1:4" x14ac:dyDescent="0.2">
      <c r="A41" s="238" t="s">
        <v>63</v>
      </c>
      <c r="B41" s="225" t="s">
        <v>64</v>
      </c>
      <c r="C41" s="223"/>
      <c r="D41" s="142"/>
    </row>
    <row r="42" spans="1:4" x14ac:dyDescent="0.2">
      <c r="A42" s="142" t="s">
        <v>16</v>
      </c>
      <c r="B42" s="403" t="s">
        <v>65</v>
      </c>
      <c r="C42" s="404"/>
      <c r="D42" s="224"/>
    </row>
    <row r="43" spans="1:4" x14ac:dyDescent="0.2">
      <c r="A43" s="142" t="s">
        <v>17</v>
      </c>
      <c r="B43" s="403" t="s">
        <v>58</v>
      </c>
      <c r="C43" s="404"/>
      <c r="D43" s="224"/>
    </row>
    <row r="44" spans="1:4" x14ac:dyDescent="0.2">
      <c r="A44" s="142" t="s">
        <v>18</v>
      </c>
      <c r="B44" s="403" t="s">
        <v>59</v>
      </c>
      <c r="C44" s="404"/>
      <c r="D44" s="224"/>
    </row>
    <row r="45" spans="1:4" x14ac:dyDescent="0.2">
      <c r="A45" s="142" t="s">
        <v>19</v>
      </c>
      <c r="B45" s="403" t="s">
        <v>60</v>
      </c>
      <c r="C45" s="404"/>
      <c r="D45" s="224"/>
    </row>
    <row r="46" spans="1:4" x14ac:dyDescent="0.2">
      <c r="A46" s="142" t="s">
        <v>49</v>
      </c>
      <c r="B46" s="403" t="s">
        <v>61</v>
      </c>
      <c r="C46" s="404"/>
      <c r="D46" s="224"/>
    </row>
    <row r="47" spans="1:4" x14ac:dyDescent="0.2">
      <c r="A47" s="221"/>
      <c r="B47" s="407" t="s">
        <v>66</v>
      </c>
      <c r="C47" s="408"/>
      <c r="D47" s="142">
        <f>SUM(D42:D46)</f>
        <v>0</v>
      </c>
    </row>
    <row r="48" spans="1:4" x14ac:dyDescent="0.2">
      <c r="A48" s="234"/>
      <c r="B48" s="405"/>
      <c r="C48" s="406"/>
      <c r="D48" s="142"/>
    </row>
    <row r="49" spans="1:4" x14ac:dyDescent="0.2">
      <c r="A49" s="142" t="s">
        <v>3</v>
      </c>
      <c r="B49" s="403" t="s">
        <v>67</v>
      </c>
      <c r="C49" s="404"/>
      <c r="D49" s="142"/>
    </row>
    <row r="50" spans="1:4" x14ac:dyDescent="0.2">
      <c r="A50" s="142" t="s">
        <v>16</v>
      </c>
      <c r="B50" s="403" t="s">
        <v>68</v>
      </c>
      <c r="C50" s="404"/>
      <c r="D50" s="224"/>
    </row>
    <row r="51" spans="1:4" x14ac:dyDescent="0.2">
      <c r="A51" s="239" t="s">
        <v>17</v>
      </c>
      <c r="B51" s="403" t="s">
        <v>58</v>
      </c>
      <c r="C51" s="404"/>
      <c r="D51" s="240"/>
    </row>
    <row r="52" spans="1:4" x14ac:dyDescent="0.2">
      <c r="A52" s="142" t="s">
        <v>18</v>
      </c>
      <c r="B52" s="403" t="s">
        <v>69</v>
      </c>
      <c r="C52" s="404"/>
      <c r="D52" s="224"/>
    </row>
    <row r="53" spans="1:4" x14ac:dyDescent="0.2">
      <c r="A53" s="239" t="s">
        <v>19</v>
      </c>
      <c r="B53" s="403" t="s">
        <v>60</v>
      </c>
      <c r="C53" s="404"/>
      <c r="D53" s="240"/>
    </row>
    <row r="54" spans="1:4" x14ac:dyDescent="0.2">
      <c r="A54" s="239" t="s">
        <v>49</v>
      </c>
      <c r="B54" s="403" t="s">
        <v>61</v>
      </c>
      <c r="C54" s="404"/>
      <c r="D54" s="240"/>
    </row>
    <row r="55" spans="1:4" x14ac:dyDescent="0.2">
      <c r="A55" s="142"/>
      <c r="B55" s="401" t="s">
        <v>70</v>
      </c>
      <c r="C55" s="402"/>
      <c r="D55" s="223">
        <f>SUM(D50:D54)</f>
        <v>0</v>
      </c>
    </row>
    <row r="56" spans="1:4" ht="17.25" customHeight="1" x14ac:dyDescent="0.2">
      <c r="B56" s="24"/>
      <c r="C56" s="24"/>
    </row>
    <row r="57" spans="1:4" x14ac:dyDescent="0.2">
      <c r="B57" s="12"/>
    </row>
    <row r="58" spans="1:4" x14ac:dyDescent="0.2">
      <c r="B58" s="143"/>
      <c r="C58" s="10" t="s">
        <v>71</v>
      </c>
      <c r="D58" s="144"/>
    </row>
    <row r="59" spans="1:4" x14ac:dyDescent="0.2">
      <c r="B59" s="145" t="s">
        <v>72</v>
      </c>
      <c r="C59" s="10" t="s">
        <v>73</v>
      </c>
      <c r="D59" s="13" t="s">
        <v>10</v>
      </c>
    </row>
  </sheetData>
  <mergeCells count="37">
    <mergeCell ref="B11:C11"/>
    <mergeCell ref="A1:B1"/>
    <mergeCell ref="A2:B2"/>
    <mergeCell ref="A7:C7"/>
    <mergeCell ref="A8:C8"/>
    <mergeCell ref="B10:C10"/>
    <mergeCell ref="A32:C32"/>
    <mergeCell ref="B12:C12"/>
    <mergeCell ref="B13:C13"/>
    <mergeCell ref="B17:C17"/>
    <mergeCell ref="B18:C18"/>
    <mergeCell ref="B20:C20"/>
    <mergeCell ref="B21:C21"/>
    <mergeCell ref="B22:C22"/>
    <mergeCell ref="B23:C23"/>
    <mergeCell ref="B24:C24"/>
    <mergeCell ref="B28:C28"/>
    <mergeCell ref="B29:C29"/>
    <mergeCell ref="B48:C48"/>
    <mergeCell ref="B35:C35"/>
    <mergeCell ref="B36:C36"/>
    <mergeCell ref="B37:C37"/>
    <mergeCell ref="B38:C38"/>
    <mergeCell ref="B39:C39"/>
    <mergeCell ref="B42:C42"/>
    <mergeCell ref="B43:C43"/>
    <mergeCell ref="B44:C44"/>
    <mergeCell ref="B45:C45"/>
    <mergeCell ref="B46:C46"/>
    <mergeCell ref="B47:C47"/>
    <mergeCell ref="B55:C55"/>
    <mergeCell ref="B49:C49"/>
    <mergeCell ref="B50:C50"/>
    <mergeCell ref="B51:C51"/>
    <mergeCell ref="B52:C52"/>
    <mergeCell ref="B53:C53"/>
    <mergeCell ref="B54:C54"/>
  </mergeCells>
  <dataValidations count="1">
    <dataValidation type="date" allowBlank="1" showInputMessage="1" showErrorMessage="1" error="Nekorektan datum" prompt="Uneti datum u obliku_x000a_dan mes god_x000a_datum separator &quot;/&quot; ili &quot;-&quot; _x000a_ili &quot;.&quot;" sqref="WVL98304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D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D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D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D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D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D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D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D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D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D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D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D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D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D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D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xr:uid="{00000000-0002-0000-1E00-000000000000}">
      <formula1>36525</formula1>
      <formula2>44196</formula2>
    </dataValidation>
  </dataValidations>
  <printOptions horizontalCentered="1"/>
  <pageMargins left="0.74803149606299213" right="0.74803149606299213" top="0.39370078740157483" bottom="0.39370078740157483" header="0.11811023622047245" footer="0.11811023622047245"/>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3"/>
  <dimension ref="A1:E34"/>
  <sheetViews>
    <sheetView zoomScaleNormal="100" workbookViewId="0">
      <selection activeCell="D6" sqref="D6"/>
    </sheetView>
  </sheetViews>
  <sheetFormatPr defaultRowHeight="12.75" x14ac:dyDescent="0.2"/>
  <cols>
    <col min="1" max="1" width="5" style="12" customWidth="1"/>
    <col min="2" max="2" width="31.42578125" style="10" customWidth="1"/>
    <col min="3" max="3" width="26.5703125" style="10" customWidth="1"/>
    <col min="4" max="4" width="16.7109375" style="12" customWidth="1"/>
    <col min="5" max="5" width="15.28515625" style="12" customWidth="1"/>
    <col min="6" max="6" width="16" style="12" customWidth="1"/>
    <col min="7" max="256" width="9.140625" style="12"/>
    <col min="257" max="257" width="5" style="12" customWidth="1"/>
    <col min="258" max="258" width="31.42578125" style="12" customWidth="1"/>
    <col min="259" max="259" width="26.5703125" style="12" customWidth="1"/>
    <col min="260" max="260" width="16.7109375" style="12" customWidth="1"/>
    <col min="261" max="261" width="15.28515625" style="12" customWidth="1"/>
    <col min="262" max="262" width="16" style="12" customWidth="1"/>
    <col min="263" max="512" width="9.140625" style="12"/>
    <col min="513" max="513" width="5" style="12" customWidth="1"/>
    <col min="514" max="514" width="31.42578125" style="12" customWidth="1"/>
    <col min="515" max="515" width="26.5703125" style="12" customWidth="1"/>
    <col min="516" max="516" width="16.7109375" style="12" customWidth="1"/>
    <col min="517" max="517" width="15.28515625" style="12" customWidth="1"/>
    <col min="518" max="518" width="16" style="12" customWidth="1"/>
    <col min="519" max="768" width="9.140625" style="12"/>
    <col min="769" max="769" width="5" style="12" customWidth="1"/>
    <col min="770" max="770" width="31.42578125" style="12" customWidth="1"/>
    <col min="771" max="771" width="26.5703125" style="12" customWidth="1"/>
    <col min="772" max="772" width="16.7109375" style="12" customWidth="1"/>
    <col min="773" max="773" width="15.28515625" style="12" customWidth="1"/>
    <col min="774" max="774" width="16" style="12" customWidth="1"/>
    <col min="775" max="1024" width="9.140625" style="12"/>
    <col min="1025" max="1025" width="5" style="12" customWidth="1"/>
    <col min="1026" max="1026" width="31.42578125" style="12" customWidth="1"/>
    <col min="1027" max="1027" width="26.5703125" style="12" customWidth="1"/>
    <col min="1028" max="1028" width="16.7109375" style="12" customWidth="1"/>
    <col min="1029" max="1029" width="15.28515625" style="12" customWidth="1"/>
    <col min="1030" max="1030" width="16" style="12" customWidth="1"/>
    <col min="1031" max="1280" width="9.140625" style="12"/>
    <col min="1281" max="1281" width="5" style="12" customWidth="1"/>
    <col min="1282" max="1282" width="31.42578125" style="12" customWidth="1"/>
    <col min="1283" max="1283" width="26.5703125" style="12" customWidth="1"/>
    <col min="1284" max="1284" width="16.7109375" style="12" customWidth="1"/>
    <col min="1285" max="1285" width="15.28515625" style="12" customWidth="1"/>
    <col min="1286" max="1286" width="16" style="12" customWidth="1"/>
    <col min="1287" max="1536" width="9.140625" style="12"/>
    <col min="1537" max="1537" width="5" style="12" customWidth="1"/>
    <col min="1538" max="1538" width="31.42578125" style="12" customWidth="1"/>
    <col min="1539" max="1539" width="26.5703125" style="12" customWidth="1"/>
    <col min="1540" max="1540" width="16.7109375" style="12" customWidth="1"/>
    <col min="1541" max="1541" width="15.28515625" style="12" customWidth="1"/>
    <col min="1542" max="1542" width="16" style="12" customWidth="1"/>
    <col min="1543" max="1792" width="9.140625" style="12"/>
    <col min="1793" max="1793" width="5" style="12" customWidth="1"/>
    <col min="1794" max="1794" width="31.42578125" style="12" customWidth="1"/>
    <col min="1795" max="1795" width="26.5703125" style="12" customWidth="1"/>
    <col min="1796" max="1796" width="16.7109375" style="12" customWidth="1"/>
    <col min="1797" max="1797" width="15.28515625" style="12" customWidth="1"/>
    <col min="1798" max="1798" width="16" style="12" customWidth="1"/>
    <col min="1799" max="2048" width="9.140625" style="12"/>
    <col min="2049" max="2049" width="5" style="12" customWidth="1"/>
    <col min="2050" max="2050" width="31.42578125" style="12" customWidth="1"/>
    <col min="2051" max="2051" width="26.5703125" style="12" customWidth="1"/>
    <col min="2052" max="2052" width="16.7109375" style="12" customWidth="1"/>
    <col min="2053" max="2053" width="15.28515625" style="12" customWidth="1"/>
    <col min="2054" max="2054" width="16" style="12" customWidth="1"/>
    <col min="2055" max="2304" width="9.140625" style="12"/>
    <col min="2305" max="2305" width="5" style="12" customWidth="1"/>
    <col min="2306" max="2306" width="31.42578125" style="12" customWidth="1"/>
    <col min="2307" max="2307" width="26.5703125" style="12" customWidth="1"/>
    <col min="2308" max="2308" width="16.7109375" style="12" customWidth="1"/>
    <col min="2309" max="2309" width="15.28515625" style="12" customWidth="1"/>
    <col min="2310" max="2310" width="16" style="12" customWidth="1"/>
    <col min="2311" max="2560" width="9.140625" style="12"/>
    <col min="2561" max="2561" width="5" style="12" customWidth="1"/>
    <col min="2562" max="2562" width="31.42578125" style="12" customWidth="1"/>
    <col min="2563" max="2563" width="26.5703125" style="12" customWidth="1"/>
    <col min="2564" max="2564" width="16.7109375" style="12" customWidth="1"/>
    <col min="2565" max="2565" width="15.28515625" style="12" customWidth="1"/>
    <col min="2566" max="2566" width="16" style="12" customWidth="1"/>
    <col min="2567" max="2816" width="9.140625" style="12"/>
    <col min="2817" max="2817" width="5" style="12" customWidth="1"/>
    <col min="2818" max="2818" width="31.42578125" style="12" customWidth="1"/>
    <col min="2819" max="2819" width="26.5703125" style="12" customWidth="1"/>
    <col min="2820" max="2820" width="16.7109375" style="12" customWidth="1"/>
    <col min="2821" max="2821" width="15.28515625" style="12" customWidth="1"/>
    <col min="2822" max="2822" width="16" style="12" customWidth="1"/>
    <col min="2823" max="3072" width="9.140625" style="12"/>
    <col min="3073" max="3073" width="5" style="12" customWidth="1"/>
    <col min="3074" max="3074" width="31.42578125" style="12" customWidth="1"/>
    <col min="3075" max="3075" width="26.5703125" style="12" customWidth="1"/>
    <col min="3076" max="3076" width="16.7109375" style="12" customWidth="1"/>
    <col min="3077" max="3077" width="15.28515625" style="12" customWidth="1"/>
    <col min="3078" max="3078" width="16" style="12" customWidth="1"/>
    <col min="3079" max="3328" width="9.140625" style="12"/>
    <col min="3329" max="3329" width="5" style="12" customWidth="1"/>
    <col min="3330" max="3330" width="31.42578125" style="12" customWidth="1"/>
    <col min="3331" max="3331" width="26.5703125" style="12" customWidth="1"/>
    <col min="3332" max="3332" width="16.7109375" style="12" customWidth="1"/>
    <col min="3333" max="3333" width="15.28515625" style="12" customWidth="1"/>
    <col min="3334" max="3334" width="16" style="12" customWidth="1"/>
    <col min="3335" max="3584" width="9.140625" style="12"/>
    <col min="3585" max="3585" width="5" style="12" customWidth="1"/>
    <col min="3586" max="3586" width="31.42578125" style="12" customWidth="1"/>
    <col min="3587" max="3587" width="26.5703125" style="12" customWidth="1"/>
    <col min="3588" max="3588" width="16.7109375" style="12" customWidth="1"/>
    <col min="3589" max="3589" width="15.28515625" style="12" customWidth="1"/>
    <col min="3590" max="3590" width="16" style="12" customWidth="1"/>
    <col min="3591" max="3840" width="9.140625" style="12"/>
    <col min="3841" max="3841" width="5" style="12" customWidth="1"/>
    <col min="3842" max="3842" width="31.42578125" style="12" customWidth="1"/>
    <col min="3843" max="3843" width="26.5703125" style="12" customWidth="1"/>
    <col min="3844" max="3844" width="16.7109375" style="12" customWidth="1"/>
    <col min="3845" max="3845" width="15.28515625" style="12" customWidth="1"/>
    <col min="3846" max="3846" width="16" style="12" customWidth="1"/>
    <col min="3847" max="4096" width="9.140625" style="12"/>
    <col min="4097" max="4097" width="5" style="12" customWidth="1"/>
    <col min="4098" max="4098" width="31.42578125" style="12" customWidth="1"/>
    <col min="4099" max="4099" width="26.5703125" style="12" customWidth="1"/>
    <col min="4100" max="4100" width="16.7109375" style="12" customWidth="1"/>
    <col min="4101" max="4101" width="15.28515625" style="12" customWidth="1"/>
    <col min="4102" max="4102" width="16" style="12" customWidth="1"/>
    <col min="4103" max="4352" width="9.140625" style="12"/>
    <col min="4353" max="4353" width="5" style="12" customWidth="1"/>
    <col min="4354" max="4354" width="31.42578125" style="12" customWidth="1"/>
    <col min="4355" max="4355" width="26.5703125" style="12" customWidth="1"/>
    <col min="4356" max="4356" width="16.7109375" style="12" customWidth="1"/>
    <col min="4357" max="4357" width="15.28515625" style="12" customWidth="1"/>
    <col min="4358" max="4358" width="16" style="12" customWidth="1"/>
    <col min="4359" max="4608" width="9.140625" style="12"/>
    <col min="4609" max="4609" width="5" style="12" customWidth="1"/>
    <col min="4610" max="4610" width="31.42578125" style="12" customWidth="1"/>
    <col min="4611" max="4611" width="26.5703125" style="12" customWidth="1"/>
    <col min="4612" max="4612" width="16.7109375" style="12" customWidth="1"/>
    <col min="4613" max="4613" width="15.28515625" style="12" customWidth="1"/>
    <col min="4614" max="4614" width="16" style="12" customWidth="1"/>
    <col min="4615" max="4864" width="9.140625" style="12"/>
    <col min="4865" max="4865" width="5" style="12" customWidth="1"/>
    <col min="4866" max="4866" width="31.42578125" style="12" customWidth="1"/>
    <col min="4867" max="4867" width="26.5703125" style="12" customWidth="1"/>
    <col min="4868" max="4868" width="16.7109375" style="12" customWidth="1"/>
    <col min="4869" max="4869" width="15.28515625" style="12" customWidth="1"/>
    <col min="4870" max="4870" width="16" style="12" customWidth="1"/>
    <col min="4871" max="5120" width="9.140625" style="12"/>
    <col min="5121" max="5121" width="5" style="12" customWidth="1"/>
    <col min="5122" max="5122" width="31.42578125" style="12" customWidth="1"/>
    <col min="5123" max="5123" width="26.5703125" style="12" customWidth="1"/>
    <col min="5124" max="5124" width="16.7109375" style="12" customWidth="1"/>
    <col min="5125" max="5125" width="15.28515625" style="12" customWidth="1"/>
    <col min="5126" max="5126" width="16" style="12" customWidth="1"/>
    <col min="5127" max="5376" width="9.140625" style="12"/>
    <col min="5377" max="5377" width="5" style="12" customWidth="1"/>
    <col min="5378" max="5378" width="31.42578125" style="12" customWidth="1"/>
    <col min="5379" max="5379" width="26.5703125" style="12" customWidth="1"/>
    <col min="5380" max="5380" width="16.7109375" style="12" customWidth="1"/>
    <col min="5381" max="5381" width="15.28515625" style="12" customWidth="1"/>
    <col min="5382" max="5382" width="16" style="12" customWidth="1"/>
    <col min="5383" max="5632" width="9.140625" style="12"/>
    <col min="5633" max="5633" width="5" style="12" customWidth="1"/>
    <col min="5634" max="5634" width="31.42578125" style="12" customWidth="1"/>
    <col min="5635" max="5635" width="26.5703125" style="12" customWidth="1"/>
    <col min="5636" max="5636" width="16.7109375" style="12" customWidth="1"/>
    <col min="5637" max="5637" width="15.28515625" style="12" customWidth="1"/>
    <col min="5638" max="5638" width="16" style="12" customWidth="1"/>
    <col min="5639" max="5888" width="9.140625" style="12"/>
    <col min="5889" max="5889" width="5" style="12" customWidth="1"/>
    <col min="5890" max="5890" width="31.42578125" style="12" customWidth="1"/>
    <col min="5891" max="5891" width="26.5703125" style="12" customWidth="1"/>
    <col min="5892" max="5892" width="16.7109375" style="12" customWidth="1"/>
    <col min="5893" max="5893" width="15.28515625" style="12" customWidth="1"/>
    <col min="5894" max="5894" width="16" style="12" customWidth="1"/>
    <col min="5895" max="6144" width="9.140625" style="12"/>
    <col min="6145" max="6145" width="5" style="12" customWidth="1"/>
    <col min="6146" max="6146" width="31.42578125" style="12" customWidth="1"/>
    <col min="6147" max="6147" width="26.5703125" style="12" customWidth="1"/>
    <col min="6148" max="6148" width="16.7109375" style="12" customWidth="1"/>
    <col min="6149" max="6149" width="15.28515625" style="12" customWidth="1"/>
    <col min="6150" max="6150" width="16" style="12" customWidth="1"/>
    <col min="6151" max="6400" width="9.140625" style="12"/>
    <col min="6401" max="6401" width="5" style="12" customWidth="1"/>
    <col min="6402" max="6402" width="31.42578125" style="12" customWidth="1"/>
    <col min="6403" max="6403" width="26.5703125" style="12" customWidth="1"/>
    <col min="6404" max="6404" width="16.7109375" style="12" customWidth="1"/>
    <col min="6405" max="6405" width="15.28515625" style="12" customWidth="1"/>
    <col min="6406" max="6406" width="16" style="12" customWidth="1"/>
    <col min="6407" max="6656" width="9.140625" style="12"/>
    <col min="6657" max="6657" width="5" style="12" customWidth="1"/>
    <col min="6658" max="6658" width="31.42578125" style="12" customWidth="1"/>
    <col min="6659" max="6659" width="26.5703125" style="12" customWidth="1"/>
    <col min="6660" max="6660" width="16.7109375" style="12" customWidth="1"/>
    <col min="6661" max="6661" width="15.28515625" style="12" customWidth="1"/>
    <col min="6662" max="6662" width="16" style="12" customWidth="1"/>
    <col min="6663" max="6912" width="9.140625" style="12"/>
    <col min="6913" max="6913" width="5" style="12" customWidth="1"/>
    <col min="6914" max="6914" width="31.42578125" style="12" customWidth="1"/>
    <col min="6915" max="6915" width="26.5703125" style="12" customWidth="1"/>
    <col min="6916" max="6916" width="16.7109375" style="12" customWidth="1"/>
    <col min="6917" max="6917" width="15.28515625" style="12" customWidth="1"/>
    <col min="6918" max="6918" width="16" style="12" customWidth="1"/>
    <col min="6919" max="7168" width="9.140625" style="12"/>
    <col min="7169" max="7169" width="5" style="12" customWidth="1"/>
    <col min="7170" max="7170" width="31.42578125" style="12" customWidth="1"/>
    <col min="7171" max="7171" width="26.5703125" style="12" customWidth="1"/>
    <col min="7172" max="7172" width="16.7109375" style="12" customWidth="1"/>
    <col min="7173" max="7173" width="15.28515625" style="12" customWidth="1"/>
    <col min="7174" max="7174" width="16" style="12" customWidth="1"/>
    <col min="7175" max="7424" width="9.140625" style="12"/>
    <col min="7425" max="7425" width="5" style="12" customWidth="1"/>
    <col min="7426" max="7426" width="31.42578125" style="12" customWidth="1"/>
    <col min="7427" max="7427" width="26.5703125" style="12" customWidth="1"/>
    <col min="7428" max="7428" width="16.7109375" style="12" customWidth="1"/>
    <col min="7429" max="7429" width="15.28515625" style="12" customWidth="1"/>
    <col min="7430" max="7430" width="16" style="12" customWidth="1"/>
    <col min="7431" max="7680" width="9.140625" style="12"/>
    <col min="7681" max="7681" width="5" style="12" customWidth="1"/>
    <col min="7682" max="7682" width="31.42578125" style="12" customWidth="1"/>
    <col min="7683" max="7683" width="26.5703125" style="12" customWidth="1"/>
    <col min="7684" max="7684" width="16.7109375" style="12" customWidth="1"/>
    <col min="7685" max="7685" width="15.28515625" style="12" customWidth="1"/>
    <col min="7686" max="7686" width="16" style="12" customWidth="1"/>
    <col min="7687" max="7936" width="9.140625" style="12"/>
    <col min="7937" max="7937" width="5" style="12" customWidth="1"/>
    <col min="7938" max="7938" width="31.42578125" style="12" customWidth="1"/>
    <col min="7939" max="7939" width="26.5703125" style="12" customWidth="1"/>
    <col min="7940" max="7940" width="16.7109375" style="12" customWidth="1"/>
    <col min="7941" max="7941" width="15.28515625" style="12" customWidth="1"/>
    <col min="7942" max="7942" width="16" style="12" customWidth="1"/>
    <col min="7943" max="8192" width="9.140625" style="12"/>
    <col min="8193" max="8193" width="5" style="12" customWidth="1"/>
    <col min="8194" max="8194" width="31.42578125" style="12" customWidth="1"/>
    <col min="8195" max="8195" width="26.5703125" style="12" customWidth="1"/>
    <col min="8196" max="8196" width="16.7109375" style="12" customWidth="1"/>
    <col min="8197" max="8197" width="15.28515625" style="12" customWidth="1"/>
    <col min="8198" max="8198" width="16" style="12" customWidth="1"/>
    <col min="8199" max="8448" width="9.140625" style="12"/>
    <col min="8449" max="8449" width="5" style="12" customWidth="1"/>
    <col min="8450" max="8450" width="31.42578125" style="12" customWidth="1"/>
    <col min="8451" max="8451" width="26.5703125" style="12" customWidth="1"/>
    <col min="8452" max="8452" width="16.7109375" style="12" customWidth="1"/>
    <col min="8453" max="8453" width="15.28515625" style="12" customWidth="1"/>
    <col min="8454" max="8454" width="16" style="12" customWidth="1"/>
    <col min="8455" max="8704" width="9.140625" style="12"/>
    <col min="8705" max="8705" width="5" style="12" customWidth="1"/>
    <col min="8706" max="8706" width="31.42578125" style="12" customWidth="1"/>
    <col min="8707" max="8707" width="26.5703125" style="12" customWidth="1"/>
    <col min="8708" max="8708" width="16.7109375" style="12" customWidth="1"/>
    <col min="8709" max="8709" width="15.28515625" style="12" customWidth="1"/>
    <col min="8710" max="8710" width="16" style="12" customWidth="1"/>
    <col min="8711" max="8960" width="9.140625" style="12"/>
    <col min="8961" max="8961" width="5" style="12" customWidth="1"/>
    <col min="8962" max="8962" width="31.42578125" style="12" customWidth="1"/>
    <col min="8963" max="8963" width="26.5703125" style="12" customWidth="1"/>
    <col min="8964" max="8964" width="16.7109375" style="12" customWidth="1"/>
    <col min="8965" max="8965" width="15.28515625" style="12" customWidth="1"/>
    <col min="8966" max="8966" width="16" style="12" customWidth="1"/>
    <col min="8967" max="9216" width="9.140625" style="12"/>
    <col min="9217" max="9217" width="5" style="12" customWidth="1"/>
    <col min="9218" max="9218" width="31.42578125" style="12" customWidth="1"/>
    <col min="9219" max="9219" width="26.5703125" style="12" customWidth="1"/>
    <col min="9220" max="9220" width="16.7109375" style="12" customWidth="1"/>
    <col min="9221" max="9221" width="15.28515625" style="12" customWidth="1"/>
    <col min="9222" max="9222" width="16" style="12" customWidth="1"/>
    <col min="9223" max="9472" width="9.140625" style="12"/>
    <col min="9473" max="9473" width="5" style="12" customWidth="1"/>
    <col min="9474" max="9474" width="31.42578125" style="12" customWidth="1"/>
    <col min="9475" max="9475" width="26.5703125" style="12" customWidth="1"/>
    <col min="9476" max="9476" width="16.7109375" style="12" customWidth="1"/>
    <col min="9477" max="9477" width="15.28515625" style="12" customWidth="1"/>
    <col min="9478" max="9478" width="16" style="12" customWidth="1"/>
    <col min="9479" max="9728" width="9.140625" style="12"/>
    <col min="9729" max="9729" width="5" style="12" customWidth="1"/>
    <col min="9730" max="9730" width="31.42578125" style="12" customWidth="1"/>
    <col min="9731" max="9731" width="26.5703125" style="12" customWidth="1"/>
    <col min="9732" max="9732" width="16.7109375" style="12" customWidth="1"/>
    <col min="9733" max="9733" width="15.28515625" style="12" customWidth="1"/>
    <col min="9734" max="9734" width="16" style="12" customWidth="1"/>
    <col min="9735" max="9984" width="9.140625" style="12"/>
    <col min="9985" max="9985" width="5" style="12" customWidth="1"/>
    <col min="9986" max="9986" width="31.42578125" style="12" customWidth="1"/>
    <col min="9987" max="9987" width="26.5703125" style="12" customWidth="1"/>
    <col min="9988" max="9988" width="16.7109375" style="12" customWidth="1"/>
    <col min="9989" max="9989" width="15.28515625" style="12" customWidth="1"/>
    <col min="9990" max="9990" width="16" style="12" customWidth="1"/>
    <col min="9991" max="10240" width="9.140625" style="12"/>
    <col min="10241" max="10241" width="5" style="12" customWidth="1"/>
    <col min="10242" max="10242" width="31.42578125" style="12" customWidth="1"/>
    <col min="10243" max="10243" width="26.5703125" style="12" customWidth="1"/>
    <col min="10244" max="10244" width="16.7109375" style="12" customWidth="1"/>
    <col min="10245" max="10245" width="15.28515625" style="12" customWidth="1"/>
    <col min="10246" max="10246" width="16" style="12" customWidth="1"/>
    <col min="10247" max="10496" width="9.140625" style="12"/>
    <col min="10497" max="10497" width="5" style="12" customWidth="1"/>
    <col min="10498" max="10498" width="31.42578125" style="12" customWidth="1"/>
    <col min="10499" max="10499" width="26.5703125" style="12" customWidth="1"/>
    <col min="10500" max="10500" width="16.7109375" style="12" customWidth="1"/>
    <col min="10501" max="10501" width="15.28515625" style="12" customWidth="1"/>
    <col min="10502" max="10502" width="16" style="12" customWidth="1"/>
    <col min="10503" max="10752" width="9.140625" style="12"/>
    <col min="10753" max="10753" width="5" style="12" customWidth="1"/>
    <col min="10754" max="10754" width="31.42578125" style="12" customWidth="1"/>
    <col min="10755" max="10755" width="26.5703125" style="12" customWidth="1"/>
    <col min="10756" max="10756" width="16.7109375" style="12" customWidth="1"/>
    <col min="10757" max="10757" width="15.28515625" style="12" customWidth="1"/>
    <col min="10758" max="10758" width="16" style="12" customWidth="1"/>
    <col min="10759" max="11008" width="9.140625" style="12"/>
    <col min="11009" max="11009" width="5" style="12" customWidth="1"/>
    <col min="11010" max="11010" width="31.42578125" style="12" customWidth="1"/>
    <col min="11011" max="11011" width="26.5703125" style="12" customWidth="1"/>
    <col min="11012" max="11012" width="16.7109375" style="12" customWidth="1"/>
    <col min="11013" max="11013" width="15.28515625" style="12" customWidth="1"/>
    <col min="11014" max="11014" width="16" style="12" customWidth="1"/>
    <col min="11015" max="11264" width="9.140625" style="12"/>
    <col min="11265" max="11265" width="5" style="12" customWidth="1"/>
    <col min="11266" max="11266" width="31.42578125" style="12" customWidth="1"/>
    <col min="11267" max="11267" width="26.5703125" style="12" customWidth="1"/>
    <col min="11268" max="11268" width="16.7109375" style="12" customWidth="1"/>
    <col min="11269" max="11269" width="15.28515625" style="12" customWidth="1"/>
    <col min="11270" max="11270" width="16" style="12" customWidth="1"/>
    <col min="11271" max="11520" width="9.140625" style="12"/>
    <col min="11521" max="11521" width="5" style="12" customWidth="1"/>
    <col min="11522" max="11522" width="31.42578125" style="12" customWidth="1"/>
    <col min="11523" max="11523" width="26.5703125" style="12" customWidth="1"/>
    <col min="11524" max="11524" width="16.7109375" style="12" customWidth="1"/>
    <col min="11525" max="11525" width="15.28515625" style="12" customWidth="1"/>
    <col min="11526" max="11526" width="16" style="12" customWidth="1"/>
    <col min="11527" max="11776" width="9.140625" style="12"/>
    <col min="11777" max="11777" width="5" style="12" customWidth="1"/>
    <col min="11778" max="11778" width="31.42578125" style="12" customWidth="1"/>
    <col min="11779" max="11779" width="26.5703125" style="12" customWidth="1"/>
    <col min="11780" max="11780" width="16.7109375" style="12" customWidth="1"/>
    <col min="11781" max="11781" width="15.28515625" style="12" customWidth="1"/>
    <col min="11782" max="11782" width="16" style="12" customWidth="1"/>
    <col min="11783" max="12032" width="9.140625" style="12"/>
    <col min="12033" max="12033" width="5" style="12" customWidth="1"/>
    <col min="12034" max="12034" width="31.42578125" style="12" customWidth="1"/>
    <col min="12035" max="12035" width="26.5703125" style="12" customWidth="1"/>
    <col min="12036" max="12036" width="16.7109375" style="12" customWidth="1"/>
    <col min="12037" max="12037" width="15.28515625" style="12" customWidth="1"/>
    <col min="12038" max="12038" width="16" style="12" customWidth="1"/>
    <col min="12039" max="12288" width="9.140625" style="12"/>
    <col min="12289" max="12289" width="5" style="12" customWidth="1"/>
    <col min="12290" max="12290" width="31.42578125" style="12" customWidth="1"/>
    <col min="12291" max="12291" width="26.5703125" style="12" customWidth="1"/>
    <col min="12292" max="12292" width="16.7109375" style="12" customWidth="1"/>
    <col min="12293" max="12293" width="15.28515625" style="12" customWidth="1"/>
    <col min="12294" max="12294" width="16" style="12" customWidth="1"/>
    <col min="12295" max="12544" width="9.140625" style="12"/>
    <col min="12545" max="12545" width="5" style="12" customWidth="1"/>
    <col min="12546" max="12546" width="31.42578125" style="12" customWidth="1"/>
    <col min="12547" max="12547" width="26.5703125" style="12" customWidth="1"/>
    <col min="12548" max="12548" width="16.7109375" style="12" customWidth="1"/>
    <col min="12549" max="12549" width="15.28515625" style="12" customWidth="1"/>
    <col min="12550" max="12550" width="16" style="12" customWidth="1"/>
    <col min="12551" max="12800" width="9.140625" style="12"/>
    <col min="12801" max="12801" width="5" style="12" customWidth="1"/>
    <col min="12802" max="12802" width="31.42578125" style="12" customWidth="1"/>
    <col min="12803" max="12803" width="26.5703125" style="12" customWidth="1"/>
    <col min="12804" max="12804" width="16.7109375" style="12" customWidth="1"/>
    <col min="12805" max="12805" width="15.28515625" style="12" customWidth="1"/>
    <col min="12806" max="12806" width="16" style="12" customWidth="1"/>
    <col min="12807" max="13056" width="9.140625" style="12"/>
    <col min="13057" max="13057" width="5" style="12" customWidth="1"/>
    <col min="13058" max="13058" width="31.42578125" style="12" customWidth="1"/>
    <col min="13059" max="13059" width="26.5703125" style="12" customWidth="1"/>
    <col min="13060" max="13060" width="16.7109375" style="12" customWidth="1"/>
    <col min="13061" max="13061" width="15.28515625" style="12" customWidth="1"/>
    <col min="13062" max="13062" width="16" style="12" customWidth="1"/>
    <col min="13063" max="13312" width="9.140625" style="12"/>
    <col min="13313" max="13313" width="5" style="12" customWidth="1"/>
    <col min="13314" max="13314" width="31.42578125" style="12" customWidth="1"/>
    <col min="13315" max="13315" width="26.5703125" style="12" customWidth="1"/>
    <col min="13316" max="13316" width="16.7109375" style="12" customWidth="1"/>
    <col min="13317" max="13317" width="15.28515625" style="12" customWidth="1"/>
    <col min="13318" max="13318" width="16" style="12" customWidth="1"/>
    <col min="13319" max="13568" width="9.140625" style="12"/>
    <col min="13569" max="13569" width="5" style="12" customWidth="1"/>
    <col min="13570" max="13570" width="31.42578125" style="12" customWidth="1"/>
    <col min="13571" max="13571" width="26.5703125" style="12" customWidth="1"/>
    <col min="13572" max="13572" width="16.7109375" style="12" customWidth="1"/>
    <col min="13573" max="13573" width="15.28515625" style="12" customWidth="1"/>
    <col min="13574" max="13574" width="16" style="12" customWidth="1"/>
    <col min="13575" max="13824" width="9.140625" style="12"/>
    <col min="13825" max="13825" width="5" style="12" customWidth="1"/>
    <col min="13826" max="13826" width="31.42578125" style="12" customWidth="1"/>
    <col min="13827" max="13827" width="26.5703125" style="12" customWidth="1"/>
    <col min="13828" max="13828" width="16.7109375" style="12" customWidth="1"/>
    <col min="13829" max="13829" width="15.28515625" style="12" customWidth="1"/>
    <col min="13830" max="13830" width="16" style="12" customWidth="1"/>
    <col min="13831" max="14080" width="9.140625" style="12"/>
    <col min="14081" max="14081" width="5" style="12" customWidth="1"/>
    <col min="14082" max="14082" width="31.42578125" style="12" customWidth="1"/>
    <col min="14083" max="14083" width="26.5703125" style="12" customWidth="1"/>
    <col min="14084" max="14084" width="16.7109375" style="12" customWidth="1"/>
    <col min="14085" max="14085" width="15.28515625" style="12" customWidth="1"/>
    <col min="14086" max="14086" width="16" style="12" customWidth="1"/>
    <col min="14087" max="14336" width="9.140625" style="12"/>
    <col min="14337" max="14337" width="5" style="12" customWidth="1"/>
    <col min="14338" max="14338" width="31.42578125" style="12" customWidth="1"/>
    <col min="14339" max="14339" width="26.5703125" style="12" customWidth="1"/>
    <col min="14340" max="14340" width="16.7109375" style="12" customWidth="1"/>
    <col min="14341" max="14341" width="15.28515625" style="12" customWidth="1"/>
    <col min="14342" max="14342" width="16" style="12" customWidth="1"/>
    <col min="14343" max="14592" width="9.140625" style="12"/>
    <col min="14593" max="14593" width="5" style="12" customWidth="1"/>
    <col min="14594" max="14594" width="31.42578125" style="12" customWidth="1"/>
    <col min="14595" max="14595" width="26.5703125" style="12" customWidth="1"/>
    <col min="14596" max="14596" width="16.7109375" style="12" customWidth="1"/>
    <col min="14597" max="14597" width="15.28515625" style="12" customWidth="1"/>
    <col min="14598" max="14598" width="16" style="12" customWidth="1"/>
    <col min="14599" max="14848" width="9.140625" style="12"/>
    <col min="14849" max="14849" width="5" style="12" customWidth="1"/>
    <col min="14850" max="14850" width="31.42578125" style="12" customWidth="1"/>
    <col min="14851" max="14851" width="26.5703125" style="12" customWidth="1"/>
    <col min="14852" max="14852" width="16.7109375" style="12" customWidth="1"/>
    <col min="14853" max="14853" width="15.28515625" style="12" customWidth="1"/>
    <col min="14854" max="14854" width="16" style="12" customWidth="1"/>
    <col min="14855" max="15104" width="9.140625" style="12"/>
    <col min="15105" max="15105" width="5" style="12" customWidth="1"/>
    <col min="15106" max="15106" width="31.42578125" style="12" customWidth="1"/>
    <col min="15107" max="15107" width="26.5703125" style="12" customWidth="1"/>
    <col min="15108" max="15108" width="16.7109375" style="12" customWidth="1"/>
    <col min="15109" max="15109" width="15.28515625" style="12" customWidth="1"/>
    <col min="15110" max="15110" width="16" style="12" customWidth="1"/>
    <col min="15111" max="15360" width="9.140625" style="12"/>
    <col min="15361" max="15361" width="5" style="12" customWidth="1"/>
    <col min="15362" max="15362" width="31.42578125" style="12" customWidth="1"/>
    <col min="15363" max="15363" width="26.5703125" style="12" customWidth="1"/>
    <col min="15364" max="15364" width="16.7109375" style="12" customWidth="1"/>
    <col min="15365" max="15365" width="15.28515625" style="12" customWidth="1"/>
    <col min="15366" max="15366" width="16" style="12" customWidth="1"/>
    <col min="15367" max="15616" width="9.140625" style="12"/>
    <col min="15617" max="15617" width="5" style="12" customWidth="1"/>
    <col min="15618" max="15618" width="31.42578125" style="12" customWidth="1"/>
    <col min="15619" max="15619" width="26.5703125" style="12" customWidth="1"/>
    <col min="15620" max="15620" width="16.7109375" style="12" customWidth="1"/>
    <col min="15621" max="15621" width="15.28515625" style="12" customWidth="1"/>
    <col min="15622" max="15622" width="16" style="12" customWidth="1"/>
    <col min="15623" max="15872" width="9.140625" style="12"/>
    <col min="15873" max="15873" width="5" style="12" customWidth="1"/>
    <col min="15874" max="15874" width="31.42578125" style="12" customWidth="1"/>
    <col min="15875" max="15875" width="26.5703125" style="12" customWidth="1"/>
    <col min="15876" max="15876" width="16.7109375" style="12" customWidth="1"/>
    <col min="15877" max="15877" width="15.28515625" style="12" customWidth="1"/>
    <col min="15878" max="15878" width="16" style="12" customWidth="1"/>
    <col min="15879" max="16128" width="9.140625" style="12"/>
    <col min="16129" max="16129" width="5" style="12" customWidth="1"/>
    <col min="16130" max="16130" width="31.42578125" style="12" customWidth="1"/>
    <col min="16131" max="16131" width="26.5703125" style="12" customWidth="1"/>
    <col min="16132" max="16132" width="16.7109375" style="12" customWidth="1"/>
    <col min="16133" max="16133" width="15.28515625" style="12" customWidth="1"/>
    <col min="16134" max="16134" width="16" style="12" customWidth="1"/>
    <col min="16135" max="16384" width="9.140625" style="12"/>
  </cols>
  <sheetData>
    <row r="1" spans="1:5" x14ac:dyDescent="0.2">
      <c r="A1" s="414"/>
      <c r="B1" s="415"/>
      <c r="D1" s="11"/>
      <c r="E1" s="241" t="s">
        <v>74</v>
      </c>
    </row>
    <row r="2" spans="1:5" x14ac:dyDescent="0.2">
      <c r="A2" s="416" t="s">
        <v>30</v>
      </c>
      <c r="B2" s="416"/>
      <c r="C2" s="13"/>
      <c r="D2" s="13" t="s">
        <v>31</v>
      </c>
      <c r="E2" s="15"/>
    </row>
    <row r="3" spans="1:5" x14ac:dyDescent="0.2">
      <c r="A3" s="13"/>
      <c r="B3" s="13"/>
      <c r="C3" s="13"/>
      <c r="D3" s="13"/>
      <c r="E3" s="13"/>
    </row>
    <row r="4" spans="1:5" x14ac:dyDescent="0.2">
      <c r="A4" s="13"/>
      <c r="B4" s="13"/>
      <c r="C4" s="13"/>
      <c r="D4" s="13"/>
      <c r="E4" s="13"/>
    </row>
    <row r="6" spans="1:5" x14ac:dyDescent="0.2">
      <c r="B6" s="12"/>
      <c r="C6" s="355" t="s">
        <v>75</v>
      </c>
      <c r="D6" s="242" t="s">
        <v>186</v>
      </c>
    </row>
    <row r="7" spans="1:5" x14ac:dyDescent="0.2">
      <c r="B7" s="12"/>
      <c r="C7" s="14"/>
      <c r="D7" s="243"/>
    </row>
    <row r="8" spans="1:5" x14ac:dyDescent="0.2">
      <c r="B8" s="12"/>
      <c r="C8" s="14"/>
      <c r="D8" s="243"/>
    </row>
    <row r="9" spans="1:5" x14ac:dyDescent="0.2">
      <c r="B9" s="12"/>
      <c r="C9" s="14"/>
    </row>
    <row r="10" spans="1:5" x14ac:dyDescent="0.2">
      <c r="D10" s="15" t="s">
        <v>1</v>
      </c>
    </row>
    <row r="11" spans="1:5" ht="30" customHeight="1" x14ac:dyDescent="0.25">
      <c r="A11" s="244" t="s">
        <v>76</v>
      </c>
      <c r="B11" s="422" t="s">
        <v>77</v>
      </c>
      <c r="C11" s="423"/>
      <c r="D11" s="245" t="s">
        <v>78</v>
      </c>
    </row>
    <row r="12" spans="1:5" x14ac:dyDescent="0.2">
      <c r="A12" s="142" t="s">
        <v>2</v>
      </c>
      <c r="B12" s="403" t="s">
        <v>79</v>
      </c>
      <c r="C12" s="404"/>
      <c r="D12" s="246"/>
    </row>
    <row r="13" spans="1:5" x14ac:dyDescent="0.2">
      <c r="A13" s="142" t="s">
        <v>3</v>
      </c>
      <c r="B13" s="403" t="s">
        <v>80</v>
      </c>
      <c r="C13" s="404"/>
      <c r="D13" s="246"/>
    </row>
    <row r="14" spans="1:5" x14ac:dyDescent="0.2">
      <c r="A14" s="142" t="s">
        <v>4</v>
      </c>
      <c r="B14" s="403" t="s">
        <v>81</v>
      </c>
      <c r="C14" s="404"/>
      <c r="D14" s="246"/>
    </row>
    <row r="15" spans="1:5" x14ac:dyDescent="0.2">
      <c r="A15" s="142" t="s">
        <v>5</v>
      </c>
      <c r="B15" s="403" t="s">
        <v>82</v>
      </c>
      <c r="C15" s="404"/>
      <c r="D15" s="246"/>
    </row>
    <row r="16" spans="1:5" x14ac:dyDescent="0.2">
      <c r="A16" s="142" t="s">
        <v>6</v>
      </c>
      <c r="B16" s="403" t="s">
        <v>83</v>
      </c>
      <c r="C16" s="404"/>
      <c r="D16" s="246"/>
    </row>
    <row r="17" spans="1:4" x14ac:dyDescent="0.2">
      <c r="A17" s="142" t="s">
        <v>7</v>
      </c>
      <c r="B17" s="403" t="s">
        <v>84</v>
      </c>
      <c r="C17" s="404"/>
      <c r="D17" s="246"/>
    </row>
    <row r="18" spans="1:4" x14ac:dyDescent="0.2">
      <c r="A18" s="142"/>
      <c r="B18" s="424" t="s">
        <v>275</v>
      </c>
      <c r="C18" s="425"/>
      <c r="D18" s="246"/>
    </row>
    <row r="19" spans="1:4" x14ac:dyDescent="0.2">
      <c r="A19" s="142" t="s">
        <v>8</v>
      </c>
      <c r="B19" s="403" t="s">
        <v>85</v>
      </c>
      <c r="C19" s="404"/>
      <c r="D19" s="246"/>
    </row>
    <row r="20" spans="1:4" x14ac:dyDescent="0.2">
      <c r="A20" s="142" t="s">
        <v>9</v>
      </c>
      <c r="B20" s="403" t="s">
        <v>86</v>
      </c>
      <c r="C20" s="404"/>
      <c r="D20" s="246"/>
    </row>
    <row r="21" spans="1:4" x14ac:dyDescent="0.2">
      <c r="A21" s="226"/>
      <c r="B21" s="407" t="s">
        <v>11</v>
      </c>
      <c r="C21" s="408"/>
      <c r="D21" s="247">
        <f>SUM(D12:D20)-D18</f>
        <v>0</v>
      </c>
    </row>
    <row r="22" spans="1:4" x14ac:dyDescent="0.2">
      <c r="B22" s="12"/>
      <c r="C22" s="12"/>
    </row>
    <row r="23" spans="1:4" x14ac:dyDescent="0.2">
      <c r="B23" s="24"/>
      <c r="C23" s="24"/>
    </row>
    <row r="24" spans="1:4" x14ac:dyDescent="0.2">
      <c r="B24" s="12" t="s">
        <v>87</v>
      </c>
      <c r="C24" s="24"/>
    </row>
    <row r="25" spans="1:4" x14ac:dyDescent="0.2">
      <c r="B25" s="12" t="s">
        <v>88</v>
      </c>
    </row>
    <row r="26" spans="1:4" x14ac:dyDescent="0.2">
      <c r="B26" s="12" t="s">
        <v>89</v>
      </c>
    </row>
    <row r="27" spans="1:4" x14ac:dyDescent="0.2">
      <c r="B27" s="12"/>
    </row>
    <row r="28" spans="1:4" x14ac:dyDescent="0.2">
      <c r="B28" s="12"/>
    </row>
    <row r="29" spans="1:4" x14ac:dyDescent="0.2">
      <c r="B29" s="12"/>
    </row>
    <row r="30" spans="1:4" x14ac:dyDescent="0.2">
      <c r="B30" s="12"/>
    </row>
    <row r="31" spans="1:4" x14ac:dyDescent="0.2">
      <c r="B31" s="12"/>
    </row>
    <row r="32" spans="1:4" x14ac:dyDescent="0.2">
      <c r="B32" s="12"/>
    </row>
    <row r="33" spans="2:4" x14ac:dyDescent="0.2">
      <c r="B33" s="143"/>
      <c r="C33" s="10" t="s">
        <v>71</v>
      </c>
      <c r="D33" s="144"/>
    </row>
    <row r="34" spans="2:4" x14ac:dyDescent="0.2">
      <c r="B34" s="145" t="s">
        <v>33</v>
      </c>
      <c r="C34" s="10" t="s">
        <v>73</v>
      </c>
      <c r="D34" s="13" t="s">
        <v>10</v>
      </c>
    </row>
  </sheetData>
  <mergeCells count="13">
    <mergeCell ref="B21:C21"/>
    <mergeCell ref="A1:B1"/>
    <mergeCell ref="A2:B2"/>
    <mergeCell ref="B11:C11"/>
    <mergeCell ref="B12:C12"/>
    <mergeCell ref="B13:C13"/>
    <mergeCell ref="B14:C14"/>
    <mergeCell ref="B15:C15"/>
    <mergeCell ref="B16:C16"/>
    <mergeCell ref="B17:C17"/>
    <mergeCell ref="B19:C19"/>
    <mergeCell ref="B20:C20"/>
    <mergeCell ref="B18:C18"/>
  </mergeCells>
  <dataValidations count="2">
    <dataValidation allowBlank="1" sqref="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WVL983047" xr:uid="{00000000-0002-0000-1F00-000000000000}"/>
    <dataValidation type="date" allowBlank="1" showInputMessage="1" showErrorMessage="1" error="Nekorektan datum" prompt="Uneti datum u obliku_x000a_dan mes god_x000a_datum separator &quot;/&quot; ili &quot;-&quot; _x000a_ili &quot;.&quot;" sqref="D7:D8 IZ7:IZ8 SV7:SV8 ACR7:ACR8 AMN7:AMN8 AWJ7:AWJ8 BGF7:BGF8 BQB7:BQB8 BZX7:BZX8 CJT7:CJT8 CTP7:CTP8 DDL7:DDL8 DNH7:DNH8 DXD7:DXD8 EGZ7:EGZ8 EQV7:EQV8 FAR7:FAR8 FKN7:FKN8 FUJ7:FUJ8 GEF7:GEF8 GOB7:GOB8 GXX7:GXX8 HHT7:HHT8 HRP7:HRP8 IBL7:IBL8 ILH7:ILH8 IVD7:IVD8 JEZ7:JEZ8 JOV7:JOV8 JYR7:JYR8 KIN7:KIN8 KSJ7:KSJ8 LCF7:LCF8 LMB7:LMB8 LVX7:LVX8 MFT7:MFT8 MPP7:MPP8 MZL7:MZL8 NJH7:NJH8 NTD7:NTD8 OCZ7:OCZ8 OMV7:OMV8 OWR7:OWR8 PGN7:PGN8 PQJ7:PQJ8 QAF7:QAF8 QKB7:QKB8 QTX7:QTX8 RDT7:RDT8 RNP7:RNP8 RXL7:RXL8 SHH7:SHH8 SRD7:SRD8 TAZ7:TAZ8 TKV7:TKV8 TUR7:TUR8 UEN7:UEN8 UOJ7:UOJ8 UYF7:UYF8 VIB7:VIB8 VRX7:VRX8 WBT7:WBT8 WLP7:WLP8 WVL7:WVL8 D65544:D65545 IZ65544:IZ65545 SV65544:SV65545 ACR65544:ACR65545 AMN65544:AMN65545 AWJ65544:AWJ65545 BGF65544:BGF65545 BQB65544:BQB65545 BZX65544:BZX65545 CJT65544:CJT65545 CTP65544:CTP65545 DDL65544:DDL65545 DNH65544:DNH65545 DXD65544:DXD65545 EGZ65544:EGZ65545 EQV65544:EQV65545 FAR65544:FAR65545 FKN65544:FKN65545 FUJ65544:FUJ65545 GEF65544:GEF65545 GOB65544:GOB65545 GXX65544:GXX65545 HHT65544:HHT65545 HRP65544:HRP65545 IBL65544:IBL65545 ILH65544:ILH65545 IVD65544:IVD65545 JEZ65544:JEZ65545 JOV65544:JOV65545 JYR65544:JYR65545 KIN65544:KIN65545 KSJ65544:KSJ65545 LCF65544:LCF65545 LMB65544:LMB65545 LVX65544:LVX65545 MFT65544:MFT65545 MPP65544:MPP65545 MZL65544:MZL65545 NJH65544:NJH65545 NTD65544:NTD65545 OCZ65544:OCZ65545 OMV65544:OMV65545 OWR65544:OWR65545 PGN65544:PGN65545 PQJ65544:PQJ65545 QAF65544:QAF65545 QKB65544:QKB65545 QTX65544:QTX65545 RDT65544:RDT65545 RNP65544:RNP65545 RXL65544:RXL65545 SHH65544:SHH65545 SRD65544:SRD65545 TAZ65544:TAZ65545 TKV65544:TKV65545 TUR65544:TUR65545 UEN65544:UEN65545 UOJ65544:UOJ65545 UYF65544:UYF65545 VIB65544:VIB65545 VRX65544:VRX65545 WBT65544:WBT65545 WLP65544:WLP65545 WVL65544:WVL65545 D131080:D131081 IZ131080:IZ131081 SV131080:SV131081 ACR131080:ACR131081 AMN131080:AMN131081 AWJ131080:AWJ131081 BGF131080:BGF131081 BQB131080:BQB131081 BZX131080:BZX131081 CJT131080:CJT131081 CTP131080:CTP131081 DDL131080:DDL131081 DNH131080:DNH131081 DXD131080:DXD131081 EGZ131080:EGZ131081 EQV131080:EQV131081 FAR131080:FAR131081 FKN131080:FKN131081 FUJ131080:FUJ131081 GEF131080:GEF131081 GOB131080:GOB131081 GXX131080:GXX131081 HHT131080:HHT131081 HRP131080:HRP131081 IBL131080:IBL131081 ILH131080:ILH131081 IVD131080:IVD131081 JEZ131080:JEZ131081 JOV131080:JOV131081 JYR131080:JYR131081 KIN131080:KIN131081 KSJ131080:KSJ131081 LCF131080:LCF131081 LMB131080:LMB131081 LVX131080:LVX131081 MFT131080:MFT131081 MPP131080:MPP131081 MZL131080:MZL131081 NJH131080:NJH131081 NTD131080:NTD131081 OCZ131080:OCZ131081 OMV131080:OMV131081 OWR131080:OWR131081 PGN131080:PGN131081 PQJ131080:PQJ131081 QAF131080:QAF131081 QKB131080:QKB131081 QTX131080:QTX131081 RDT131080:RDT131081 RNP131080:RNP131081 RXL131080:RXL131081 SHH131080:SHH131081 SRD131080:SRD131081 TAZ131080:TAZ131081 TKV131080:TKV131081 TUR131080:TUR131081 UEN131080:UEN131081 UOJ131080:UOJ131081 UYF131080:UYF131081 VIB131080:VIB131081 VRX131080:VRX131081 WBT131080:WBT131081 WLP131080:WLP131081 WVL131080:WVL131081 D196616:D196617 IZ196616:IZ196617 SV196616:SV196617 ACR196616:ACR196617 AMN196616:AMN196617 AWJ196616:AWJ196617 BGF196616:BGF196617 BQB196616:BQB196617 BZX196616:BZX196617 CJT196616:CJT196617 CTP196616:CTP196617 DDL196616:DDL196617 DNH196616:DNH196617 DXD196616:DXD196617 EGZ196616:EGZ196617 EQV196616:EQV196617 FAR196616:FAR196617 FKN196616:FKN196617 FUJ196616:FUJ196617 GEF196616:GEF196617 GOB196616:GOB196617 GXX196616:GXX196617 HHT196616:HHT196617 HRP196616:HRP196617 IBL196616:IBL196617 ILH196616:ILH196617 IVD196616:IVD196617 JEZ196616:JEZ196617 JOV196616:JOV196617 JYR196616:JYR196617 KIN196616:KIN196617 KSJ196616:KSJ196617 LCF196616:LCF196617 LMB196616:LMB196617 LVX196616:LVX196617 MFT196616:MFT196617 MPP196616:MPP196617 MZL196616:MZL196617 NJH196616:NJH196617 NTD196616:NTD196617 OCZ196616:OCZ196617 OMV196616:OMV196617 OWR196616:OWR196617 PGN196616:PGN196617 PQJ196616:PQJ196617 QAF196616:QAF196617 QKB196616:QKB196617 QTX196616:QTX196617 RDT196616:RDT196617 RNP196616:RNP196617 RXL196616:RXL196617 SHH196616:SHH196617 SRD196616:SRD196617 TAZ196616:TAZ196617 TKV196616:TKV196617 TUR196616:TUR196617 UEN196616:UEN196617 UOJ196616:UOJ196617 UYF196616:UYF196617 VIB196616:VIB196617 VRX196616:VRX196617 WBT196616:WBT196617 WLP196616:WLP196617 WVL196616:WVL196617 D262152:D262153 IZ262152:IZ262153 SV262152:SV262153 ACR262152:ACR262153 AMN262152:AMN262153 AWJ262152:AWJ262153 BGF262152:BGF262153 BQB262152:BQB262153 BZX262152:BZX262153 CJT262152:CJT262153 CTP262152:CTP262153 DDL262152:DDL262153 DNH262152:DNH262153 DXD262152:DXD262153 EGZ262152:EGZ262153 EQV262152:EQV262153 FAR262152:FAR262153 FKN262152:FKN262153 FUJ262152:FUJ262153 GEF262152:GEF262153 GOB262152:GOB262153 GXX262152:GXX262153 HHT262152:HHT262153 HRP262152:HRP262153 IBL262152:IBL262153 ILH262152:ILH262153 IVD262152:IVD262153 JEZ262152:JEZ262153 JOV262152:JOV262153 JYR262152:JYR262153 KIN262152:KIN262153 KSJ262152:KSJ262153 LCF262152:LCF262153 LMB262152:LMB262153 LVX262152:LVX262153 MFT262152:MFT262153 MPP262152:MPP262153 MZL262152:MZL262153 NJH262152:NJH262153 NTD262152:NTD262153 OCZ262152:OCZ262153 OMV262152:OMV262153 OWR262152:OWR262153 PGN262152:PGN262153 PQJ262152:PQJ262153 QAF262152:QAF262153 QKB262152:QKB262153 QTX262152:QTX262153 RDT262152:RDT262153 RNP262152:RNP262153 RXL262152:RXL262153 SHH262152:SHH262153 SRD262152:SRD262153 TAZ262152:TAZ262153 TKV262152:TKV262153 TUR262152:TUR262153 UEN262152:UEN262153 UOJ262152:UOJ262153 UYF262152:UYF262153 VIB262152:VIB262153 VRX262152:VRX262153 WBT262152:WBT262153 WLP262152:WLP262153 WVL262152:WVL262153 D327688:D327689 IZ327688:IZ327689 SV327688:SV327689 ACR327688:ACR327689 AMN327688:AMN327689 AWJ327688:AWJ327689 BGF327688:BGF327689 BQB327688:BQB327689 BZX327688:BZX327689 CJT327688:CJT327689 CTP327688:CTP327689 DDL327688:DDL327689 DNH327688:DNH327689 DXD327688:DXD327689 EGZ327688:EGZ327689 EQV327688:EQV327689 FAR327688:FAR327689 FKN327688:FKN327689 FUJ327688:FUJ327689 GEF327688:GEF327689 GOB327688:GOB327689 GXX327688:GXX327689 HHT327688:HHT327689 HRP327688:HRP327689 IBL327688:IBL327689 ILH327688:ILH327689 IVD327688:IVD327689 JEZ327688:JEZ327689 JOV327688:JOV327689 JYR327688:JYR327689 KIN327688:KIN327689 KSJ327688:KSJ327689 LCF327688:LCF327689 LMB327688:LMB327689 LVX327688:LVX327689 MFT327688:MFT327689 MPP327688:MPP327689 MZL327688:MZL327689 NJH327688:NJH327689 NTD327688:NTD327689 OCZ327688:OCZ327689 OMV327688:OMV327689 OWR327688:OWR327689 PGN327688:PGN327689 PQJ327688:PQJ327689 QAF327688:QAF327689 QKB327688:QKB327689 QTX327688:QTX327689 RDT327688:RDT327689 RNP327688:RNP327689 RXL327688:RXL327689 SHH327688:SHH327689 SRD327688:SRD327689 TAZ327688:TAZ327689 TKV327688:TKV327689 TUR327688:TUR327689 UEN327688:UEN327689 UOJ327688:UOJ327689 UYF327688:UYF327689 VIB327688:VIB327689 VRX327688:VRX327689 WBT327688:WBT327689 WLP327688:WLP327689 WVL327688:WVL327689 D393224:D393225 IZ393224:IZ393225 SV393224:SV393225 ACR393224:ACR393225 AMN393224:AMN393225 AWJ393224:AWJ393225 BGF393224:BGF393225 BQB393224:BQB393225 BZX393224:BZX393225 CJT393224:CJT393225 CTP393224:CTP393225 DDL393224:DDL393225 DNH393224:DNH393225 DXD393224:DXD393225 EGZ393224:EGZ393225 EQV393224:EQV393225 FAR393224:FAR393225 FKN393224:FKN393225 FUJ393224:FUJ393225 GEF393224:GEF393225 GOB393224:GOB393225 GXX393224:GXX393225 HHT393224:HHT393225 HRP393224:HRP393225 IBL393224:IBL393225 ILH393224:ILH393225 IVD393224:IVD393225 JEZ393224:JEZ393225 JOV393224:JOV393225 JYR393224:JYR393225 KIN393224:KIN393225 KSJ393224:KSJ393225 LCF393224:LCF393225 LMB393224:LMB393225 LVX393224:LVX393225 MFT393224:MFT393225 MPP393224:MPP393225 MZL393224:MZL393225 NJH393224:NJH393225 NTD393224:NTD393225 OCZ393224:OCZ393225 OMV393224:OMV393225 OWR393224:OWR393225 PGN393224:PGN393225 PQJ393224:PQJ393225 QAF393224:QAF393225 QKB393224:QKB393225 QTX393224:QTX393225 RDT393224:RDT393225 RNP393224:RNP393225 RXL393224:RXL393225 SHH393224:SHH393225 SRD393224:SRD393225 TAZ393224:TAZ393225 TKV393224:TKV393225 TUR393224:TUR393225 UEN393224:UEN393225 UOJ393224:UOJ393225 UYF393224:UYF393225 VIB393224:VIB393225 VRX393224:VRX393225 WBT393224:WBT393225 WLP393224:WLP393225 WVL393224:WVL393225 D458760:D458761 IZ458760:IZ458761 SV458760:SV458761 ACR458760:ACR458761 AMN458760:AMN458761 AWJ458760:AWJ458761 BGF458760:BGF458761 BQB458760:BQB458761 BZX458760:BZX458761 CJT458760:CJT458761 CTP458760:CTP458761 DDL458760:DDL458761 DNH458760:DNH458761 DXD458760:DXD458761 EGZ458760:EGZ458761 EQV458760:EQV458761 FAR458760:FAR458761 FKN458760:FKN458761 FUJ458760:FUJ458761 GEF458760:GEF458761 GOB458760:GOB458761 GXX458760:GXX458761 HHT458760:HHT458761 HRP458760:HRP458761 IBL458760:IBL458761 ILH458760:ILH458761 IVD458760:IVD458761 JEZ458760:JEZ458761 JOV458760:JOV458761 JYR458760:JYR458761 KIN458760:KIN458761 KSJ458760:KSJ458761 LCF458760:LCF458761 LMB458760:LMB458761 LVX458760:LVX458761 MFT458760:MFT458761 MPP458760:MPP458761 MZL458760:MZL458761 NJH458760:NJH458761 NTD458760:NTD458761 OCZ458760:OCZ458761 OMV458760:OMV458761 OWR458760:OWR458761 PGN458760:PGN458761 PQJ458760:PQJ458761 QAF458760:QAF458761 QKB458760:QKB458761 QTX458760:QTX458761 RDT458760:RDT458761 RNP458760:RNP458761 RXL458760:RXL458761 SHH458760:SHH458761 SRD458760:SRD458761 TAZ458760:TAZ458761 TKV458760:TKV458761 TUR458760:TUR458761 UEN458760:UEN458761 UOJ458760:UOJ458761 UYF458760:UYF458761 VIB458760:VIB458761 VRX458760:VRX458761 WBT458760:WBT458761 WLP458760:WLP458761 WVL458760:WVL458761 D524296:D524297 IZ524296:IZ524297 SV524296:SV524297 ACR524296:ACR524297 AMN524296:AMN524297 AWJ524296:AWJ524297 BGF524296:BGF524297 BQB524296:BQB524297 BZX524296:BZX524297 CJT524296:CJT524297 CTP524296:CTP524297 DDL524296:DDL524297 DNH524296:DNH524297 DXD524296:DXD524297 EGZ524296:EGZ524297 EQV524296:EQV524297 FAR524296:FAR524297 FKN524296:FKN524297 FUJ524296:FUJ524297 GEF524296:GEF524297 GOB524296:GOB524297 GXX524296:GXX524297 HHT524296:HHT524297 HRP524296:HRP524297 IBL524296:IBL524297 ILH524296:ILH524297 IVD524296:IVD524297 JEZ524296:JEZ524297 JOV524296:JOV524297 JYR524296:JYR524297 KIN524296:KIN524297 KSJ524296:KSJ524297 LCF524296:LCF524297 LMB524296:LMB524297 LVX524296:LVX524297 MFT524296:MFT524297 MPP524296:MPP524297 MZL524296:MZL524297 NJH524296:NJH524297 NTD524296:NTD524297 OCZ524296:OCZ524297 OMV524296:OMV524297 OWR524296:OWR524297 PGN524296:PGN524297 PQJ524296:PQJ524297 QAF524296:QAF524297 QKB524296:QKB524297 QTX524296:QTX524297 RDT524296:RDT524297 RNP524296:RNP524297 RXL524296:RXL524297 SHH524296:SHH524297 SRD524296:SRD524297 TAZ524296:TAZ524297 TKV524296:TKV524297 TUR524296:TUR524297 UEN524296:UEN524297 UOJ524296:UOJ524297 UYF524296:UYF524297 VIB524296:VIB524297 VRX524296:VRX524297 WBT524296:WBT524297 WLP524296:WLP524297 WVL524296:WVL524297 D589832:D589833 IZ589832:IZ589833 SV589832:SV589833 ACR589832:ACR589833 AMN589832:AMN589833 AWJ589832:AWJ589833 BGF589832:BGF589833 BQB589832:BQB589833 BZX589832:BZX589833 CJT589832:CJT589833 CTP589832:CTP589833 DDL589832:DDL589833 DNH589832:DNH589833 DXD589832:DXD589833 EGZ589832:EGZ589833 EQV589832:EQV589833 FAR589832:FAR589833 FKN589832:FKN589833 FUJ589832:FUJ589833 GEF589832:GEF589833 GOB589832:GOB589833 GXX589832:GXX589833 HHT589832:HHT589833 HRP589832:HRP589833 IBL589832:IBL589833 ILH589832:ILH589833 IVD589832:IVD589833 JEZ589832:JEZ589833 JOV589832:JOV589833 JYR589832:JYR589833 KIN589832:KIN589833 KSJ589832:KSJ589833 LCF589832:LCF589833 LMB589832:LMB589833 LVX589832:LVX589833 MFT589832:MFT589833 MPP589832:MPP589833 MZL589832:MZL589833 NJH589832:NJH589833 NTD589832:NTD589833 OCZ589832:OCZ589833 OMV589832:OMV589833 OWR589832:OWR589833 PGN589832:PGN589833 PQJ589832:PQJ589833 QAF589832:QAF589833 QKB589832:QKB589833 QTX589832:QTX589833 RDT589832:RDT589833 RNP589832:RNP589833 RXL589832:RXL589833 SHH589832:SHH589833 SRD589832:SRD589833 TAZ589832:TAZ589833 TKV589832:TKV589833 TUR589832:TUR589833 UEN589832:UEN589833 UOJ589832:UOJ589833 UYF589832:UYF589833 VIB589832:VIB589833 VRX589832:VRX589833 WBT589832:WBT589833 WLP589832:WLP589833 WVL589832:WVL589833 D655368:D655369 IZ655368:IZ655369 SV655368:SV655369 ACR655368:ACR655369 AMN655368:AMN655369 AWJ655368:AWJ655369 BGF655368:BGF655369 BQB655368:BQB655369 BZX655368:BZX655369 CJT655368:CJT655369 CTP655368:CTP655369 DDL655368:DDL655369 DNH655368:DNH655369 DXD655368:DXD655369 EGZ655368:EGZ655369 EQV655368:EQV655369 FAR655368:FAR655369 FKN655368:FKN655369 FUJ655368:FUJ655369 GEF655368:GEF655369 GOB655368:GOB655369 GXX655368:GXX655369 HHT655368:HHT655369 HRP655368:HRP655369 IBL655368:IBL655369 ILH655368:ILH655369 IVD655368:IVD655369 JEZ655368:JEZ655369 JOV655368:JOV655369 JYR655368:JYR655369 KIN655368:KIN655369 KSJ655368:KSJ655369 LCF655368:LCF655369 LMB655368:LMB655369 LVX655368:LVX655369 MFT655368:MFT655369 MPP655368:MPP655369 MZL655368:MZL655369 NJH655368:NJH655369 NTD655368:NTD655369 OCZ655368:OCZ655369 OMV655368:OMV655369 OWR655368:OWR655369 PGN655368:PGN655369 PQJ655368:PQJ655369 QAF655368:QAF655369 QKB655368:QKB655369 QTX655368:QTX655369 RDT655368:RDT655369 RNP655368:RNP655369 RXL655368:RXL655369 SHH655368:SHH655369 SRD655368:SRD655369 TAZ655368:TAZ655369 TKV655368:TKV655369 TUR655368:TUR655369 UEN655368:UEN655369 UOJ655368:UOJ655369 UYF655368:UYF655369 VIB655368:VIB655369 VRX655368:VRX655369 WBT655368:WBT655369 WLP655368:WLP655369 WVL655368:WVL655369 D720904:D720905 IZ720904:IZ720905 SV720904:SV720905 ACR720904:ACR720905 AMN720904:AMN720905 AWJ720904:AWJ720905 BGF720904:BGF720905 BQB720904:BQB720905 BZX720904:BZX720905 CJT720904:CJT720905 CTP720904:CTP720905 DDL720904:DDL720905 DNH720904:DNH720905 DXD720904:DXD720905 EGZ720904:EGZ720905 EQV720904:EQV720905 FAR720904:FAR720905 FKN720904:FKN720905 FUJ720904:FUJ720905 GEF720904:GEF720905 GOB720904:GOB720905 GXX720904:GXX720905 HHT720904:HHT720905 HRP720904:HRP720905 IBL720904:IBL720905 ILH720904:ILH720905 IVD720904:IVD720905 JEZ720904:JEZ720905 JOV720904:JOV720905 JYR720904:JYR720905 KIN720904:KIN720905 KSJ720904:KSJ720905 LCF720904:LCF720905 LMB720904:LMB720905 LVX720904:LVX720905 MFT720904:MFT720905 MPP720904:MPP720905 MZL720904:MZL720905 NJH720904:NJH720905 NTD720904:NTD720905 OCZ720904:OCZ720905 OMV720904:OMV720905 OWR720904:OWR720905 PGN720904:PGN720905 PQJ720904:PQJ720905 QAF720904:QAF720905 QKB720904:QKB720905 QTX720904:QTX720905 RDT720904:RDT720905 RNP720904:RNP720905 RXL720904:RXL720905 SHH720904:SHH720905 SRD720904:SRD720905 TAZ720904:TAZ720905 TKV720904:TKV720905 TUR720904:TUR720905 UEN720904:UEN720905 UOJ720904:UOJ720905 UYF720904:UYF720905 VIB720904:VIB720905 VRX720904:VRX720905 WBT720904:WBT720905 WLP720904:WLP720905 WVL720904:WVL720905 D786440:D786441 IZ786440:IZ786441 SV786440:SV786441 ACR786440:ACR786441 AMN786440:AMN786441 AWJ786440:AWJ786441 BGF786440:BGF786441 BQB786440:BQB786441 BZX786440:BZX786441 CJT786440:CJT786441 CTP786440:CTP786441 DDL786440:DDL786441 DNH786440:DNH786441 DXD786440:DXD786441 EGZ786440:EGZ786441 EQV786440:EQV786441 FAR786440:FAR786441 FKN786440:FKN786441 FUJ786440:FUJ786441 GEF786440:GEF786441 GOB786440:GOB786441 GXX786440:GXX786441 HHT786440:HHT786441 HRP786440:HRP786441 IBL786440:IBL786441 ILH786440:ILH786441 IVD786440:IVD786441 JEZ786440:JEZ786441 JOV786440:JOV786441 JYR786440:JYR786441 KIN786440:KIN786441 KSJ786440:KSJ786441 LCF786440:LCF786441 LMB786440:LMB786441 LVX786440:LVX786441 MFT786440:MFT786441 MPP786440:MPP786441 MZL786440:MZL786441 NJH786440:NJH786441 NTD786440:NTD786441 OCZ786440:OCZ786441 OMV786440:OMV786441 OWR786440:OWR786441 PGN786440:PGN786441 PQJ786440:PQJ786441 QAF786440:QAF786441 QKB786440:QKB786441 QTX786440:QTX786441 RDT786440:RDT786441 RNP786440:RNP786441 RXL786440:RXL786441 SHH786440:SHH786441 SRD786440:SRD786441 TAZ786440:TAZ786441 TKV786440:TKV786441 TUR786440:TUR786441 UEN786440:UEN786441 UOJ786440:UOJ786441 UYF786440:UYF786441 VIB786440:VIB786441 VRX786440:VRX786441 WBT786440:WBT786441 WLP786440:WLP786441 WVL786440:WVL786441 D851976:D851977 IZ851976:IZ851977 SV851976:SV851977 ACR851976:ACR851977 AMN851976:AMN851977 AWJ851976:AWJ851977 BGF851976:BGF851977 BQB851976:BQB851977 BZX851976:BZX851977 CJT851976:CJT851977 CTP851976:CTP851977 DDL851976:DDL851977 DNH851976:DNH851977 DXD851976:DXD851977 EGZ851976:EGZ851977 EQV851976:EQV851977 FAR851976:FAR851977 FKN851976:FKN851977 FUJ851976:FUJ851977 GEF851976:GEF851977 GOB851976:GOB851977 GXX851976:GXX851977 HHT851976:HHT851977 HRP851976:HRP851977 IBL851976:IBL851977 ILH851976:ILH851977 IVD851976:IVD851977 JEZ851976:JEZ851977 JOV851976:JOV851977 JYR851976:JYR851977 KIN851976:KIN851977 KSJ851976:KSJ851977 LCF851976:LCF851977 LMB851976:LMB851977 LVX851976:LVX851977 MFT851976:MFT851977 MPP851976:MPP851977 MZL851976:MZL851977 NJH851976:NJH851977 NTD851976:NTD851977 OCZ851976:OCZ851977 OMV851976:OMV851977 OWR851976:OWR851977 PGN851976:PGN851977 PQJ851976:PQJ851977 QAF851976:QAF851977 QKB851976:QKB851977 QTX851976:QTX851977 RDT851976:RDT851977 RNP851976:RNP851977 RXL851976:RXL851977 SHH851976:SHH851977 SRD851976:SRD851977 TAZ851976:TAZ851977 TKV851976:TKV851977 TUR851976:TUR851977 UEN851976:UEN851977 UOJ851976:UOJ851977 UYF851976:UYF851977 VIB851976:VIB851977 VRX851976:VRX851977 WBT851976:WBT851977 WLP851976:WLP851977 WVL851976:WVL851977 D917512:D917513 IZ917512:IZ917513 SV917512:SV917513 ACR917512:ACR917513 AMN917512:AMN917513 AWJ917512:AWJ917513 BGF917512:BGF917513 BQB917512:BQB917513 BZX917512:BZX917513 CJT917512:CJT917513 CTP917512:CTP917513 DDL917512:DDL917513 DNH917512:DNH917513 DXD917512:DXD917513 EGZ917512:EGZ917513 EQV917512:EQV917513 FAR917512:FAR917513 FKN917512:FKN917513 FUJ917512:FUJ917513 GEF917512:GEF917513 GOB917512:GOB917513 GXX917512:GXX917513 HHT917512:HHT917513 HRP917512:HRP917513 IBL917512:IBL917513 ILH917512:ILH917513 IVD917512:IVD917513 JEZ917512:JEZ917513 JOV917512:JOV917513 JYR917512:JYR917513 KIN917512:KIN917513 KSJ917512:KSJ917513 LCF917512:LCF917513 LMB917512:LMB917513 LVX917512:LVX917513 MFT917512:MFT917513 MPP917512:MPP917513 MZL917512:MZL917513 NJH917512:NJH917513 NTD917512:NTD917513 OCZ917512:OCZ917513 OMV917512:OMV917513 OWR917512:OWR917513 PGN917512:PGN917513 PQJ917512:PQJ917513 QAF917512:QAF917513 QKB917512:QKB917513 QTX917512:QTX917513 RDT917512:RDT917513 RNP917512:RNP917513 RXL917512:RXL917513 SHH917512:SHH917513 SRD917512:SRD917513 TAZ917512:TAZ917513 TKV917512:TKV917513 TUR917512:TUR917513 UEN917512:UEN917513 UOJ917512:UOJ917513 UYF917512:UYF917513 VIB917512:VIB917513 VRX917512:VRX917513 WBT917512:WBT917513 WLP917512:WLP917513 WVL917512:WVL917513 D983048:D983049 IZ983048:IZ983049 SV983048:SV983049 ACR983048:ACR983049 AMN983048:AMN983049 AWJ983048:AWJ983049 BGF983048:BGF983049 BQB983048:BQB983049 BZX983048:BZX983049 CJT983048:CJT983049 CTP983048:CTP983049 DDL983048:DDL983049 DNH983048:DNH983049 DXD983048:DXD983049 EGZ983048:EGZ983049 EQV983048:EQV983049 FAR983048:FAR983049 FKN983048:FKN983049 FUJ983048:FUJ983049 GEF983048:GEF983049 GOB983048:GOB983049 GXX983048:GXX983049 HHT983048:HHT983049 HRP983048:HRP983049 IBL983048:IBL983049 ILH983048:ILH983049 IVD983048:IVD983049 JEZ983048:JEZ983049 JOV983048:JOV983049 JYR983048:JYR983049 KIN983048:KIN983049 KSJ983048:KSJ983049 LCF983048:LCF983049 LMB983048:LMB983049 LVX983048:LVX983049 MFT983048:MFT983049 MPP983048:MPP983049 MZL983048:MZL983049 NJH983048:NJH983049 NTD983048:NTD983049 OCZ983048:OCZ983049 OMV983048:OMV983049 OWR983048:OWR983049 PGN983048:PGN983049 PQJ983048:PQJ983049 QAF983048:QAF983049 QKB983048:QKB983049 QTX983048:QTX983049 RDT983048:RDT983049 RNP983048:RNP983049 RXL983048:RXL983049 SHH983048:SHH983049 SRD983048:SRD983049 TAZ983048:TAZ983049 TKV983048:TKV983049 TUR983048:TUR983049 UEN983048:UEN983049 UOJ983048:UOJ983049 UYF983048:UYF983049 VIB983048:VIB983049 VRX983048:VRX983049 WBT983048:WBT983049 WLP983048:WLP983049 WVL983048:WVL983049" xr:uid="{00000000-0002-0000-1F00-000001000000}">
      <formula1>36525</formula1>
      <formula2>40543</formula2>
    </dataValidation>
  </dataValidations>
  <printOptions horizontalCentered="1"/>
  <pageMargins left="0.74803149606299213" right="0.74803149606299213" top="0.56000000000000005" bottom="0.39370078740157483" header="0.11811023622047245" footer="0.11811023622047245"/>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61772-B131-4891-9A95-A2C2CDCAAE19}">
  <dimension ref="A1:E39"/>
  <sheetViews>
    <sheetView zoomScaleNormal="100" workbookViewId="0">
      <selection sqref="A1:B1"/>
    </sheetView>
  </sheetViews>
  <sheetFormatPr defaultRowHeight="12.75" x14ac:dyDescent="0.2"/>
  <cols>
    <col min="1" max="1" width="5" style="168" customWidth="1"/>
    <col min="2" max="2" width="43.140625" style="166" customWidth="1"/>
    <col min="3" max="3" width="12.7109375" style="166" customWidth="1"/>
    <col min="4" max="4" width="16.85546875" style="168" customWidth="1"/>
    <col min="5" max="5" width="17.140625" style="168" customWidth="1"/>
    <col min="6" max="6" width="16" style="168" customWidth="1"/>
    <col min="7" max="256" width="9.140625" style="168"/>
    <col min="257" max="257" width="5" style="168" customWidth="1"/>
    <col min="258" max="258" width="43.140625" style="168" customWidth="1"/>
    <col min="259" max="259" width="12.7109375" style="168" customWidth="1"/>
    <col min="260" max="260" width="16.85546875" style="168" customWidth="1"/>
    <col min="261" max="261" width="17.140625" style="168" customWidth="1"/>
    <col min="262" max="262" width="16" style="168" customWidth="1"/>
    <col min="263" max="512" width="9.140625" style="168"/>
    <col min="513" max="513" width="5" style="168" customWidth="1"/>
    <col min="514" max="514" width="43.140625" style="168" customWidth="1"/>
    <col min="515" max="515" width="12.7109375" style="168" customWidth="1"/>
    <col min="516" max="516" width="16.85546875" style="168" customWidth="1"/>
    <col min="517" max="517" width="17.140625" style="168" customWidth="1"/>
    <col min="518" max="518" width="16" style="168" customWidth="1"/>
    <col min="519" max="768" width="9.140625" style="168"/>
    <col min="769" max="769" width="5" style="168" customWidth="1"/>
    <col min="770" max="770" width="43.140625" style="168" customWidth="1"/>
    <col min="771" max="771" width="12.7109375" style="168" customWidth="1"/>
    <col min="772" max="772" width="16.85546875" style="168" customWidth="1"/>
    <col min="773" max="773" width="17.140625" style="168" customWidth="1"/>
    <col min="774" max="774" width="16" style="168" customWidth="1"/>
    <col min="775" max="1024" width="9.140625" style="168"/>
    <col min="1025" max="1025" width="5" style="168" customWidth="1"/>
    <col min="1026" max="1026" width="43.140625" style="168" customWidth="1"/>
    <col min="1027" max="1027" width="12.7109375" style="168" customWidth="1"/>
    <col min="1028" max="1028" width="16.85546875" style="168" customWidth="1"/>
    <col min="1029" max="1029" width="17.140625" style="168" customWidth="1"/>
    <col min="1030" max="1030" width="16" style="168" customWidth="1"/>
    <col min="1031" max="1280" width="9.140625" style="168"/>
    <col min="1281" max="1281" width="5" style="168" customWidth="1"/>
    <col min="1282" max="1282" width="43.140625" style="168" customWidth="1"/>
    <col min="1283" max="1283" width="12.7109375" style="168" customWidth="1"/>
    <col min="1284" max="1284" width="16.85546875" style="168" customWidth="1"/>
    <col min="1285" max="1285" width="17.140625" style="168" customWidth="1"/>
    <col min="1286" max="1286" width="16" style="168" customWidth="1"/>
    <col min="1287" max="1536" width="9.140625" style="168"/>
    <col min="1537" max="1537" width="5" style="168" customWidth="1"/>
    <col min="1538" max="1538" width="43.140625" style="168" customWidth="1"/>
    <col min="1539" max="1539" width="12.7109375" style="168" customWidth="1"/>
    <col min="1540" max="1540" width="16.85546875" style="168" customWidth="1"/>
    <col min="1541" max="1541" width="17.140625" style="168" customWidth="1"/>
    <col min="1542" max="1542" width="16" style="168" customWidth="1"/>
    <col min="1543" max="1792" width="9.140625" style="168"/>
    <col min="1793" max="1793" width="5" style="168" customWidth="1"/>
    <col min="1794" max="1794" width="43.140625" style="168" customWidth="1"/>
    <col min="1795" max="1795" width="12.7109375" style="168" customWidth="1"/>
    <col min="1796" max="1796" width="16.85546875" style="168" customWidth="1"/>
    <col min="1797" max="1797" width="17.140625" style="168" customWidth="1"/>
    <col min="1798" max="1798" width="16" style="168" customWidth="1"/>
    <col min="1799" max="2048" width="9.140625" style="168"/>
    <col min="2049" max="2049" width="5" style="168" customWidth="1"/>
    <col min="2050" max="2050" width="43.140625" style="168" customWidth="1"/>
    <col min="2051" max="2051" width="12.7109375" style="168" customWidth="1"/>
    <col min="2052" max="2052" width="16.85546875" style="168" customWidth="1"/>
    <col min="2053" max="2053" width="17.140625" style="168" customWidth="1"/>
    <col min="2054" max="2054" width="16" style="168" customWidth="1"/>
    <col min="2055" max="2304" width="9.140625" style="168"/>
    <col min="2305" max="2305" width="5" style="168" customWidth="1"/>
    <col min="2306" max="2306" width="43.140625" style="168" customWidth="1"/>
    <col min="2307" max="2307" width="12.7109375" style="168" customWidth="1"/>
    <col min="2308" max="2308" width="16.85546875" style="168" customWidth="1"/>
    <col min="2309" max="2309" width="17.140625" style="168" customWidth="1"/>
    <col min="2310" max="2310" width="16" style="168" customWidth="1"/>
    <col min="2311" max="2560" width="9.140625" style="168"/>
    <col min="2561" max="2561" width="5" style="168" customWidth="1"/>
    <col min="2562" max="2562" width="43.140625" style="168" customWidth="1"/>
    <col min="2563" max="2563" width="12.7109375" style="168" customWidth="1"/>
    <col min="2564" max="2564" width="16.85546875" style="168" customWidth="1"/>
    <col min="2565" max="2565" width="17.140625" style="168" customWidth="1"/>
    <col min="2566" max="2566" width="16" style="168" customWidth="1"/>
    <col min="2567" max="2816" width="9.140625" style="168"/>
    <col min="2817" max="2817" width="5" style="168" customWidth="1"/>
    <col min="2818" max="2818" width="43.140625" style="168" customWidth="1"/>
    <col min="2819" max="2819" width="12.7109375" style="168" customWidth="1"/>
    <col min="2820" max="2820" width="16.85546875" style="168" customWidth="1"/>
    <col min="2821" max="2821" width="17.140625" style="168" customWidth="1"/>
    <col min="2822" max="2822" width="16" style="168" customWidth="1"/>
    <col min="2823" max="3072" width="9.140625" style="168"/>
    <col min="3073" max="3073" width="5" style="168" customWidth="1"/>
    <col min="3074" max="3074" width="43.140625" style="168" customWidth="1"/>
    <col min="3075" max="3075" width="12.7109375" style="168" customWidth="1"/>
    <col min="3076" max="3076" width="16.85546875" style="168" customWidth="1"/>
    <col min="3077" max="3077" width="17.140625" style="168" customWidth="1"/>
    <col min="3078" max="3078" width="16" style="168" customWidth="1"/>
    <col min="3079" max="3328" width="9.140625" style="168"/>
    <col min="3329" max="3329" width="5" style="168" customWidth="1"/>
    <col min="3330" max="3330" width="43.140625" style="168" customWidth="1"/>
    <col min="3331" max="3331" width="12.7109375" style="168" customWidth="1"/>
    <col min="3332" max="3332" width="16.85546875" style="168" customWidth="1"/>
    <col min="3333" max="3333" width="17.140625" style="168" customWidth="1"/>
    <col min="3334" max="3334" width="16" style="168" customWidth="1"/>
    <col min="3335" max="3584" width="9.140625" style="168"/>
    <col min="3585" max="3585" width="5" style="168" customWidth="1"/>
    <col min="3586" max="3586" width="43.140625" style="168" customWidth="1"/>
    <col min="3587" max="3587" width="12.7109375" style="168" customWidth="1"/>
    <col min="3588" max="3588" width="16.85546875" style="168" customWidth="1"/>
    <col min="3589" max="3589" width="17.140625" style="168" customWidth="1"/>
    <col min="3590" max="3590" width="16" style="168" customWidth="1"/>
    <col min="3591" max="3840" width="9.140625" style="168"/>
    <col min="3841" max="3841" width="5" style="168" customWidth="1"/>
    <col min="3842" max="3842" width="43.140625" style="168" customWidth="1"/>
    <col min="3843" max="3843" width="12.7109375" style="168" customWidth="1"/>
    <col min="3844" max="3844" width="16.85546875" style="168" customWidth="1"/>
    <col min="3845" max="3845" width="17.140625" style="168" customWidth="1"/>
    <col min="3846" max="3846" width="16" style="168" customWidth="1"/>
    <col min="3847" max="4096" width="9.140625" style="168"/>
    <col min="4097" max="4097" width="5" style="168" customWidth="1"/>
    <col min="4098" max="4098" width="43.140625" style="168" customWidth="1"/>
    <col min="4099" max="4099" width="12.7109375" style="168" customWidth="1"/>
    <col min="4100" max="4100" width="16.85546875" style="168" customWidth="1"/>
    <col min="4101" max="4101" width="17.140625" style="168" customWidth="1"/>
    <col min="4102" max="4102" width="16" style="168" customWidth="1"/>
    <col min="4103" max="4352" width="9.140625" style="168"/>
    <col min="4353" max="4353" width="5" style="168" customWidth="1"/>
    <col min="4354" max="4354" width="43.140625" style="168" customWidth="1"/>
    <col min="4355" max="4355" width="12.7109375" style="168" customWidth="1"/>
    <col min="4356" max="4356" width="16.85546875" style="168" customWidth="1"/>
    <col min="4357" max="4357" width="17.140625" style="168" customWidth="1"/>
    <col min="4358" max="4358" width="16" style="168" customWidth="1"/>
    <col min="4359" max="4608" width="9.140625" style="168"/>
    <col min="4609" max="4609" width="5" style="168" customWidth="1"/>
    <col min="4610" max="4610" width="43.140625" style="168" customWidth="1"/>
    <col min="4611" max="4611" width="12.7109375" style="168" customWidth="1"/>
    <col min="4612" max="4612" width="16.85546875" style="168" customWidth="1"/>
    <col min="4613" max="4613" width="17.140625" style="168" customWidth="1"/>
    <col min="4614" max="4614" width="16" style="168" customWidth="1"/>
    <col min="4615" max="4864" width="9.140625" style="168"/>
    <col min="4865" max="4865" width="5" style="168" customWidth="1"/>
    <col min="4866" max="4866" width="43.140625" style="168" customWidth="1"/>
    <col min="4867" max="4867" width="12.7109375" style="168" customWidth="1"/>
    <col min="4868" max="4868" width="16.85546875" style="168" customWidth="1"/>
    <col min="4869" max="4869" width="17.140625" style="168" customWidth="1"/>
    <col min="4870" max="4870" width="16" style="168" customWidth="1"/>
    <col min="4871" max="5120" width="9.140625" style="168"/>
    <col min="5121" max="5121" width="5" style="168" customWidth="1"/>
    <col min="5122" max="5122" width="43.140625" style="168" customWidth="1"/>
    <col min="5123" max="5123" width="12.7109375" style="168" customWidth="1"/>
    <col min="5124" max="5124" width="16.85546875" style="168" customWidth="1"/>
    <col min="5125" max="5125" width="17.140625" style="168" customWidth="1"/>
    <col min="5126" max="5126" width="16" style="168" customWidth="1"/>
    <col min="5127" max="5376" width="9.140625" style="168"/>
    <col min="5377" max="5377" width="5" style="168" customWidth="1"/>
    <col min="5378" max="5378" width="43.140625" style="168" customWidth="1"/>
    <col min="5379" max="5379" width="12.7109375" style="168" customWidth="1"/>
    <col min="5380" max="5380" width="16.85546875" style="168" customWidth="1"/>
    <col min="5381" max="5381" width="17.140625" style="168" customWidth="1"/>
    <col min="5382" max="5382" width="16" style="168" customWidth="1"/>
    <col min="5383" max="5632" width="9.140625" style="168"/>
    <col min="5633" max="5633" width="5" style="168" customWidth="1"/>
    <col min="5634" max="5634" width="43.140625" style="168" customWidth="1"/>
    <col min="5635" max="5635" width="12.7109375" style="168" customWidth="1"/>
    <col min="5636" max="5636" width="16.85546875" style="168" customWidth="1"/>
    <col min="5637" max="5637" width="17.140625" style="168" customWidth="1"/>
    <col min="5638" max="5638" width="16" style="168" customWidth="1"/>
    <col min="5639" max="5888" width="9.140625" style="168"/>
    <col min="5889" max="5889" width="5" style="168" customWidth="1"/>
    <col min="5890" max="5890" width="43.140625" style="168" customWidth="1"/>
    <col min="5891" max="5891" width="12.7109375" style="168" customWidth="1"/>
    <col min="5892" max="5892" width="16.85546875" style="168" customWidth="1"/>
    <col min="5893" max="5893" width="17.140625" style="168" customWidth="1"/>
    <col min="5894" max="5894" width="16" style="168" customWidth="1"/>
    <col min="5895" max="6144" width="9.140625" style="168"/>
    <col min="6145" max="6145" width="5" style="168" customWidth="1"/>
    <col min="6146" max="6146" width="43.140625" style="168" customWidth="1"/>
    <col min="6147" max="6147" width="12.7109375" style="168" customWidth="1"/>
    <col min="6148" max="6148" width="16.85546875" style="168" customWidth="1"/>
    <col min="6149" max="6149" width="17.140625" style="168" customWidth="1"/>
    <col min="6150" max="6150" width="16" style="168" customWidth="1"/>
    <col min="6151" max="6400" width="9.140625" style="168"/>
    <col min="6401" max="6401" width="5" style="168" customWidth="1"/>
    <col min="6402" max="6402" width="43.140625" style="168" customWidth="1"/>
    <col min="6403" max="6403" width="12.7109375" style="168" customWidth="1"/>
    <col min="6404" max="6404" width="16.85546875" style="168" customWidth="1"/>
    <col min="6405" max="6405" width="17.140625" style="168" customWidth="1"/>
    <col min="6406" max="6406" width="16" style="168" customWidth="1"/>
    <col min="6407" max="6656" width="9.140625" style="168"/>
    <col min="6657" max="6657" width="5" style="168" customWidth="1"/>
    <col min="6658" max="6658" width="43.140625" style="168" customWidth="1"/>
    <col min="6659" max="6659" width="12.7109375" style="168" customWidth="1"/>
    <col min="6660" max="6660" width="16.85546875" style="168" customWidth="1"/>
    <col min="6661" max="6661" width="17.140625" style="168" customWidth="1"/>
    <col min="6662" max="6662" width="16" style="168" customWidth="1"/>
    <col min="6663" max="6912" width="9.140625" style="168"/>
    <col min="6913" max="6913" width="5" style="168" customWidth="1"/>
    <col min="6914" max="6914" width="43.140625" style="168" customWidth="1"/>
    <col min="6915" max="6915" width="12.7109375" style="168" customWidth="1"/>
    <col min="6916" max="6916" width="16.85546875" style="168" customWidth="1"/>
    <col min="6917" max="6917" width="17.140625" style="168" customWidth="1"/>
    <col min="6918" max="6918" width="16" style="168" customWidth="1"/>
    <col min="6919" max="7168" width="9.140625" style="168"/>
    <col min="7169" max="7169" width="5" style="168" customWidth="1"/>
    <col min="7170" max="7170" width="43.140625" style="168" customWidth="1"/>
    <col min="7171" max="7171" width="12.7109375" style="168" customWidth="1"/>
    <col min="7172" max="7172" width="16.85546875" style="168" customWidth="1"/>
    <col min="7173" max="7173" width="17.140625" style="168" customWidth="1"/>
    <col min="7174" max="7174" width="16" style="168" customWidth="1"/>
    <col min="7175" max="7424" width="9.140625" style="168"/>
    <col min="7425" max="7425" width="5" style="168" customWidth="1"/>
    <col min="7426" max="7426" width="43.140625" style="168" customWidth="1"/>
    <col min="7427" max="7427" width="12.7109375" style="168" customWidth="1"/>
    <col min="7428" max="7428" width="16.85546875" style="168" customWidth="1"/>
    <col min="7429" max="7429" width="17.140625" style="168" customWidth="1"/>
    <col min="7430" max="7430" width="16" style="168" customWidth="1"/>
    <col min="7431" max="7680" width="9.140625" style="168"/>
    <col min="7681" max="7681" width="5" style="168" customWidth="1"/>
    <col min="7682" max="7682" width="43.140625" style="168" customWidth="1"/>
    <col min="7683" max="7683" width="12.7109375" style="168" customWidth="1"/>
    <col min="7684" max="7684" width="16.85546875" style="168" customWidth="1"/>
    <col min="7685" max="7685" width="17.140625" style="168" customWidth="1"/>
    <col min="7686" max="7686" width="16" style="168" customWidth="1"/>
    <col min="7687" max="7936" width="9.140625" style="168"/>
    <col min="7937" max="7937" width="5" style="168" customWidth="1"/>
    <col min="7938" max="7938" width="43.140625" style="168" customWidth="1"/>
    <col min="7939" max="7939" width="12.7109375" style="168" customWidth="1"/>
    <col min="7940" max="7940" width="16.85546875" style="168" customWidth="1"/>
    <col min="7941" max="7941" width="17.140625" style="168" customWidth="1"/>
    <col min="7942" max="7942" width="16" style="168" customWidth="1"/>
    <col min="7943" max="8192" width="9.140625" style="168"/>
    <col min="8193" max="8193" width="5" style="168" customWidth="1"/>
    <col min="8194" max="8194" width="43.140625" style="168" customWidth="1"/>
    <col min="8195" max="8195" width="12.7109375" style="168" customWidth="1"/>
    <col min="8196" max="8196" width="16.85546875" style="168" customWidth="1"/>
    <col min="8197" max="8197" width="17.140625" style="168" customWidth="1"/>
    <col min="8198" max="8198" width="16" style="168" customWidth="1"/>
    <col min="8199" max="8448" width="9.140625" style="168"/>
    <col min="8449" max="8449" width="5" style="168" customWidth="1"/>
    <col min="8450" max="8450" width="43.140625" style="168" customWidth="1"/>
    <col min="8451" max="8451" width="12.7109375" style="168" customWidth="1"/>
    <col min="8452" max="8452" width="16.85546875" style="168" customWidth="1"/>
    <col min="8453" max="8453" width="17.140625" style="168" customWidth="1"/>
    <col min="8454" max="8454" width="16" style="168" customWidth="1"/>
    <col min="8455" max="8704" width="9.140625" style="168"/>
    <col min="8705" max="8705" width="5" style="168" customWidth="1"/>
    <col min="8706" max="8706" width="43.140625" style="168" customWidth="1"/>
    <col min="8707" max="8707" width="12.7109375" style="168" customWidth="1"/>
    <col min="8708" max="8708" width="16.85546875" style="168" customWidth="1"/>
    <col min="8709" max="8709" width="17.140625" style="168" customWidth="1"/>
    <col min="8710" max="8710" width="16" style="168" customWidth="1"/>
    <col min="8711" max="8960" width="9.140625" style="168"/>
    <col min="8961" max="8961" width="5" style="168" customWidth="1"/>
    <col min="8962" max="8962" width="43.140625" style="168" customWidth="1"/>
    <col min="8963" max="8963" width="12.7109375" style="168" customWidth="1"/>
    <col min="8964" max="8964" width="16.85546875" style="168" customWidth="1"/>
    <col min="8965" max="8965" width="17.140625" style="168" customWidth="1"/>
    <col min="8966" max="8966" width="16" style="168" customWidth="1"/>
    <col min="8967" max="9216" width="9.140625" style="168"/>
    <col min="9217" max="9217" width="5" style="168" customWidth="1"/>
    <col min="9218" max="9218" width="43.140625" style="168" customWidth="1"/>
    <col min="9219" max="9219" width="12.7109375" style="168" customWidth="1"/>
    <col min="9220" max="9220" width="16.85546875" style="168" customWidth="1"/>
    <col min="9221" max="9221" width="17.140625" style="168" customWidth="1"/>
    <col min="9222" max="9222" width="16" style="168" customWidth="1"/>
    <col min="9223" max="9472" width="9.140625" style="168"/>
    <col min="9473" max="9473" width="5" style="168" customWidth="1"/>
    <col min="9474" max="9474" width="43.140625" style="168" customWidth="1"/>
    <col min="9475" max="9475" width="12.7109375" style="168" customWidth="1"/>
    <col min="9476" max="9476" width="16.85546875" style="168" customWidth="1"/>
    <col min="9477" max="9477" width="17.140625" style="168" customWidth="1"/>
    <col min="9478" max="9478" width="16" style="168" customWidth="1"/>
    <col min="9479" max="9728" width="9.140625" style="168"/>
    <col min="9729" max="9729" width="5" style="168" customWidth="1"/>
    <col min="9730" max="9730" width="43.140625" style="168" customWidth="1"/>
    <col min="9731" max="9731" width="12.7109375" style="168" customWidth="1"/>
    <col min="9732" max="9732" width="16.85546875" style="168" customWidth="1"/>
    <col min="9733" max="9733" width="17.140625" style="168" customWidth="1"/>
    <col min="9734" max="9734" width="16" style="168" customWidth="1"/>
    <col min="9735" max="9984" width="9.140625" style="168"/>
    <col min="9985" max="9985" width="5" style="168" customWidth="1"/>
    <col min="9986" max="9986" width="43.140625" style="168" customWidth="1"/>
    <col min="9987" max="9987" width="12.7109375" style="168" customWidth="1"/>
    <col min="9988" max="9988" width="16.85546875" style="168" customWidth="1"/>
    <col min="9989" max="9989" width="17.140625" style="168" customWidth="1"/>
    <col min="9990" max="9990" width="16" style="168" customWidth="1"/>
    <col min="9991" max="10240" width="9.140625" style="168"/>
    <col min="10241" max="10241" width="5" style="168" customWidth="1"/>
    <col min="10242" max="10242" width="43.140625" style="168" customWidth="1"/>
    <col min="10243" max="10243" width="12.7109375" style="168" customWidth="1"/>
    <col min="10244" max="10244" width="16.85546875" style="168" customWidth="1"/>
    <col min="10245" max="10245" width="17.140625" style="168" customWidth="1"/>
    <col min="10246" max="10246" width="16" style="168" customWidth="1"/>
    <col min="10247" max="10496" width="9.140625" style="168"/>
    <col min="10497" max="10497" width="5" style="168" customWidth="1"/>
    <col min="10498" max="10498" width="43.140625" style="168" customWidth="1"/>
    <col min="10499" max="10499" width="12.7109375" style="168" customWidth="1"/>
    <col min="10500" max="10500" width="16.85546875" style="168" customWidth="1"/>
    <col min="10501" max="10501" width="17.140625" style="168" customWidth="1"/>
    <col min="10502" max="10502" width="16" style="168" customWidth="1"/>
    <col min="10503" max="10752" width="9.140625" style="168"/>
    <col min="10753" max="10753" width="5" style="168" customWidth="1"/>
    <col min="10754" max="10754" width="43.140625" style="168" customWidth="1"/>
    <col min="10755" max="10755" width="12.7109375" style="168" customWidth="1"/>
    <col min="10756" max="10756" width="16.85546875" style="168" customWidth="1"/>
    <col min="10757" max="10757" width="17.140625" style="168" customWidth="1"/>
    <col min="10758" max="10758" width="16" style="168" customWidth="1"/>
    <col min="10759" max="11008" width="9.140625" style="168"/>
    <col min="11009" max="11009" width="5" style="168" customWidth="1"/>
    <col min="11010" max="11010" width="43.140625" style="168" customWidth="1"/>
    <col min="11011" max="11011" width="12.7109375" style="168" customWidth="1"/>
    <col min="11012" max="11012" width="16.85546875" style="168" customWidth="1"/>
    <col min="11013" max="11013" width="17.140625" style="168" customWidth="1"/>
    <col min="11014" max="11014" width="16" style="168" customWidth="1"/>
    <col min="11015" max="11264" width="9.140625" style="168"/>
    <col min="11265" max="11265" width="5" style="168" customWidth="1"/>
    <col min="11266" max="11266" width="43.140625" style="168" customWidth="1"/>
    <col min="11267" max="11267" width="12.7109375" style="168" customWidth="1"/>
    <col min="11268" max="11268" width="16.85546875" style="168" customWidth="1"/>
    <col min="11269" max="11269" width="17.140625" style="168" customWidth="1"/>
    <col min="11270" max="11270" width="16" style="168" customWidth="1"/>
    <col min="11271" max="11520" width="9.140625" style="168"/>
    <col min="11521" max="11521" width="5" style="168" customWidth="1"/>
    <col min="11522" max="11522" width="43.140625" style="168" customWidth="1"/>
    <col min="11523" max="11523" width="12.7109375" style="168" customWidth="1"/>
    <col min="11524" max="11524" width="16.85546875" style="168" customWidth="1"/>
    <col min="11525" max="11525" width="17.140625" style="168" customWidth="1"/>
    <col min="11526" max="11526" width="16" style="168" customWidth="1"/>
    <col min="11527" max="11776" width="9.140625" style="168"/>
    <col min="11777" max="11777" width="5" style="168" customWidth="1"/>
    <col min="11778" max="11778" width="43.140625" style="168" customWidth="1"/>
    <col min="11779" max="11779" width="12.7109375" style="168" customWidth="1"/>
    <col min="11780" max="11780" width="16.85546875" style="168" customWidth="1"/>
    <col min="11781" max="11781" width="17.140625" style="168" customWidth="1"/>
    <col min="11782" max="11782" width="16" style="168" customWidth="1"/>
    <col min="11783" max="12032" width="9.140625" style="168"/>
    <col min="12033" max="12033" width="5" style="168" customWidth="1"/>
    <col min="12034" max="12034" width="43.140625" style="168" customWidth="1"/>
    <col min="12035" max="12035" width="12.7109375" style="168" customWidth="1"/>
    <col min="12036" max="12036" width="16.85546875" style="168" customWidth="1"/>
    <col min="12037" max="12037" width="17.140625" style="168" customWidth="1"/>
    <col min="12038" max="12038" width="16" style="168" customWidth="1"/>
    <col min="12039" max="12288" width="9.140625" style="168"/>
    <col min="12289" max="12289" width="5" style="168" customWidth="1"/>
    <col min="12290" max="12290" width="43.140625" style="168" customWidth="1"/>
    <col min="12291" max="12291" width="12.7109375" style="168" customWidth="1"/>
    <col min="12292" max="12292" width="16.85546875" style="168" customWidth="1"/>
    <col min="12293" max="12293" width="17.140625" style="168" customWidth="1"/>
    <col min="12294" max="12294" width="16" style="168" customWidth="1"/>
    <col min="12295" max="12544" width="9.140625" style="168"/>
    <col min="12545" max="12545" width="5" style="168" customWidth="1"/>
    <col min="12546" max="12546" width="43.140625" style="168" customWidth="1"/>
    <col min="12547" max="12547" width="12.7109375" style="168" customWidth="1"/>
    <col min="12548" max="12548" width="16.85546875" style="168" customWidth="1"/>
    <col min="12549" max="12549" width="17.140625" style="168" customWidth="1"/>
    <col min="12550" max="12550" width="16" style="168" customWidth="1"/>
    <col min="12551" max="12800" width="9.140625" style="168"/>
    <col min="12801" max="12801" width="5" style="168" customWidth="1"/>
    <col min="12802" max="12802" width="43.140625" style="168" customWidth="1"/>
    <col min="12803" max="12803" width="12.7109375" style="168" customWidth="1"/>
    <col min="12804" max="12804" width="16.85546875" style="168" customWidth="1"/>
    <col min="12805" max="12805" width="17.140625" style="168" customWidth="1"/>
    <col min="12806" max="12806" width="16" style="168" customWidth="1"/>
    <col min="12807" max="13056" width="9.140625" style="168"/>
    <col min="13057" max="13057" width="5" style="168" customWidth="1"/>
    <col min="13058" max="13058" width="43.140625" style="168" customWidth="1"/>
    <col min="13059" max="13059" width="12.7109375" style="168" customWidth="1"/>
    <col min="13060" max="13060" width="16.85546875" style="168" customWidth="1"/>
    <col min="13061" max="13061" width="17.140625" style="168" customWidth="1"/>
    <col min="13062" max="13062" width="16" style="168" customWidth="1"/>
    <col min="13063" max="13312" width="9.140625" style="168"/>
    <col min="13313" max="13313" width="5" style="168" customWidth="1"/>
    <col min="13314" max="13314" width="43.140625" style="168" customWidth="1"/>
    <col min="13315" max="13315" width="12.7109375" style="168" customWidth="1"/>
    <col min="13316" max="13316" width="16.85546875" style="168" customWidth="1"/>
    <col min="13317" max="13317" width="17.140625" style="168" customWidth="1"/>
    <col min="13318" max="13318" width="16" style="168" customWidth="1"/>
    <col min="13319" max="13568" width="9.140625" style="168"/>
    <col min="13569" max="13569" width="5" style="168" customWidth="1"/>
    <col min="13570" max="13570" width="43.140625" style="168" customWidth="1"/>
    <col min="13571" max="13571" width="12.7109375" style="168" customWidth="1"/>
    <col min="13572" max="13572" width="16.85546875" style="168" customWidth="1"/>
    <col min="13573" max="13573" width="17.140625" style="168" customWidth="1"/>
    <col min="13574" max="13574" width="16" style="168" customWidth="1"/>
    <col min="13575" max="13824" width="9.140625" style="168"/>
    <col min="13825" max="13825" width="5" style="168" customWidth="1"/>
    <col min="13826" max="13826" width="43.140625" style="168" customWidth="1"/>
    <col min="13827" max="13827" width="12.7109375" style="168" customWidth="1"/>
    <col min="13828" max="13828" width="16.85546875" style="168" customWidth="1"/>
    <col min="13829" max="13829" width="17.140625" style="168" customWidth="1"/>
    <col min="13830" max="13830" width="16" style="168" customWidth="1"/>
    <col min="13831" max="14080" width="9.140625" style="168"/>
    <col min="14081" max="14081" width="5" style="168" customWidth="1"/>
    <col min="14082" max="14082" width="43.140625" style="168" customWidth="1"/>
    <col min="14083" max="14083" width="12.7109375" style="168" customWidth="1"/>
    <col min="14084" max="14084" width="16.85546875" style="168" customWidth="1"/>
    <col min="14085" max="14085" width="17.140625" style="168" customWidth="1"/>
    <col min="14086" max="14086" width="16" style="168" customWidth="1"/>
    <col min="14087" max="14336" width="9.140625" style="168"/>
    <col min="14337" max="14337" width="5" style="168" customWidth="1"/>
    <col min="14338" max="14338" width="43.140625" style="168" customWidth="1"/>
    <col min="14339" max="14339" width="12.7109375" style="168" customWidth="1"/>
    <col min="14340" max="14340" width="16.85546875" style="168" customWidth="1"/>
    <col min="14341" max="14341" width="17.140625" style="168" customWidth="1"/>
    <col min="14342" max="14342" width="16" style="168" customWidth="1"/>
    <col min="14343" max="14592" width="9.140625" style="168"/>
    <col min="14593" max="14593" width="5" style="168" customWidth="1"/>
    <col min="14594" max="14594" width="43.140625" style="168" customWidth="1"/>
    <col min="14595" max="14595" width="12.7109375" style="168" customWidth="1"/>
    <col min="14596" max="14596" width="16.85546875" style="168" customWidth="1"/>
    <col min="14597" max="14597" width="17.140625" style="168" customWidth="1"/>
    <col min="14598" max="14598" width="16" style="168" customWidth="1"/>
    <col min="14599" max="14848" width="9.140625" style="168"/>
    <col min="14849" max="14849" width="5" style="168" customWidth="1"/>
    <col min="14850" max="14850" width="43.140625" style="168" customWidth="1"/>
    <col min="14851" max="14851" width="12.7109375" style="168" customWidth="1"/>
    <col min="14852" max="14852" width="16.85546875" style="168" customWidth="1"/>
    <col min="14853" max="14853" width="17.140625" style="168" customWidth="1"/>
    <col min="14854" max="14854" width="16" style="168" customWidth="1"/>
    <col min="14855" max="15104" width="9.140625" style="168"/>
    <col min="15105" max="15105" width="5" style="168" customWidth="1"/>
    <col min="15106" max="15106" width="43.140625" style="168" customWidth="1"/>
    <col min="15107" max="15107" width="12.7109375" style="168" customWidth="1"/>
    <col min="15108" max="15108" width="16.85546875" style="168" customWidth="1"/>
    <col min="15109" max="15109" width="17.140625" style="168" customWidth="1"/>
    <col min="15110" max="15110" width="16" style="168" customWidth="1"/>
    <col min="15111" max="15360" width="9.140625" style="168"/>
    <col min="15361" max="15361" width="5" style="168" customWidth="1"/>
    <col min="15362" max="15362" width="43.140625" style="168" customWidth="1"/>
    <col min="15363" max="15363" width="12.7109375" style="168" customWidth="1"/>
    <col min="15364" max="15364" width="16.85546875" style="168" customWidth="1"/>
    <col min="15365" max="15365" width="17.140625" style="168" customWidth="1"/>
    <col min="15366" max="15366" width="16" style="168" customWidth="1"/>
    <col min="15367" max="15616" width="9.140625" style="168"/>
    <col min="15617" max="15617" width="5" style="168" customWidth="1"/>
    <col min="15618" max="15618" width="43.140625" style="168" customWidth="1"/>
    <col min="15619" max="15619" width="12.7109375" style="168" customWidth="1"/>
    <col min="15620" max="15620" width="16.85546875" style="168" customWidth="1"/>
    <col min="15621" max="15621" width="17.140625" style="168" customWidth="1"/>
    <col min="15622" max="15622" width="16" style="168" customWidth="1"/>
    <col min="15623" max="15872" width="9.140625" style="168"/>
    <col min="15873" max="15873" width="5" style="168" customWidth="1"/>
    <col min="15874" max="15874" width="43.140625" style="168" customWidth="1"/>
    <col min="15875" max="15875" width="12.7109375" style="168" customWidth="1"/>
    <col min="15876" max="15876" width="16.85546875" style="168" customWidth="1"/>
    <col min="15877" max="15877" width="17.140625" style="168" customWidth="1"/>
    <col min="15878" max="15878" width="16" style="168" customWidth="1"/>
    <col min="15879" max="16128" width="9.140625" style="168"/>
    <col min="16129" max="16129" width="5" style="168" customWidth="1"/>
    <col min="16130" max="16130" width="43.140625" style="168" customWidth="1"/>
    <col min="16131" max="16131" width="12.7109375" style="168" customWidth="1"/>
    <col min="16132" max="16132" width="16.85546875" style="168" customWidth="1"/>
    <col min="16133" max="16133" width="17.140625" style="168" customWidth="1"/>
    <col min="16134" max="16134" width="16" style="168" customWidth="1"/>
    <col min="16135" max="16384" width="9.140625" style="168"/>
  </cols>
  <sheetData>
    <row r="1" spans="1:5" x14ac:dyDescent="0.2">
      <c r="A1" s="427"/>
      <c r="B1" s="428"/>
      <c r="D1" s="167"/>
    </row>
    <row r="2" spans="1:5" x14ac:dyDescent="0.2">
      <c r="A2" s="429" t="s">
        <v>30</v>
      </c>
      <c r="B2" s="429"/>
      <c r="C2" s="169"/>
      <c r="D2" s="169" t="s">
        <v>31</v>
      </c>
      <c r="E2" s="169"/>
    </row>
    <row r="4" spans="1:5" x14ac:dyDescent="0.2">
      <c r="D4" s="170"/>
      <c r="E4" s="1" t="s">
        <v>107</v>
      </c>
    </row>
    <row r="5" spans="1:5" x14ac:dyDescent="0.2">
      <c r="E5" s="171"/>
    </row>
    <row r="6" spans="1:5" ht="15" x14ac:dyDescent="0.25">
      <c r="B6" s="172" t="s">
        <v>108</v>
      </c>
      <c r="C6" s="172"/>
      <c r="D6" s="173"/>
      <c r="E6" s="174"/>
    </row>
    <row r="7" spans="1:5" ht="15" x14ac:dyDescent="0.25">
      <c r="B7" s="172" t="s">
        <v>109</v>
      </c>
      <c r="C7" s="172"/>
      <c r="D7" s="173"/>
      <c r="E7" s="174"/>
    </row>
    <row r="8" spans="1:5" ht="15" x14ac:dyDescent="0.25">
      <c r="B8" s="175" t="s">
        <v>14</v>
      </c>
      <c r="C8" s="176"/>
      <c r="D8" s="177" t="s">
        <v>0</v>
      </c>
    </row>
    <row r="9" spans="1:5" ht="15" x14ac:dyDescent="0.25">
      <c r="B9" s="168"/>
      <c r="C9" s="178"/>
      <c r="D9" s="179"/>
    </row>
    <row r="10" spans="1:5" x14ac:dyDescent="0.2">
      <c r="A10" s="180" t="s">
        <v>110</v>
      </c>
      <c r="B10" s="168"/>
      <c r="C10" s="181"/>
    </row>
    <row r="11" spans="1:5" x14ac:dyDescent="0.2">
      <c r="D11" s="169"/>
    </row>
    <row r="12" spans="1:5" s="182" customFormat="1" x14ac:dyDescent="0.2">
      <c r="A12" s="430" t="s">
        <v>32</v>
      </c>
      <c r="B12" s="431" t="s">
        <v>15</v>
      </c>
      <c r="C12" s="430" t="s">
        <v>111</v>
      </c>
      <c r="D12" s="426" t="s">
        <v>112</v>
      </c>
      <c r="E12" s="426"/>
    </row>
    <row r="13" spans="1:5" s="182" customFormat="1" ht="29.25" customHeight="1" x14ac:dyDescent="0.2">
      <c r="A13" s="430"/>
      <c r="B13" s="426"/>
      <c r="C13" s="430"/>
      <c r="D13" s="183" t="s">
        <v>113</v>
      </c>
      <c r="E13" s="183" t="s">
        <v>114</v>
      </c>
    </row>
    <row r="14" spans="1:5" s="182" customFormat="1" x14ac:dyDescent="0.2">
      <c r="A14" s="183">
        <v>1</v>
      </c>
      <c r="B14" s="184" t="s">
        <v>115</v>
      </c>
      <c r="C14" s="185">
        <v>3</v>
      </c>
      <c r="D14" s="185">
        <v>4</v>
      </c>
      <c r="E14" s="185">
        <v>5</v>
      </c>
    </row>
    <row r="15" spans="1:5" s="180" customFormat="1" x14ac:dyDescent="0.2">
      <c r="A15" s="186" t="s">
        <v>2</v>
      </c>
      <c r="B15" s="186" t="s">
        <v>34</v>
      </c>
      <c r="C15" s="187"/>
      <c r="D15" s="186" t="s">
        <v>106</v>
      </c>
      <c r="E15" s="186"/>
    </row>
    <row r="16" spans="1:5" x14ac:dyDescent="0.2">
      <c r="A16" s="188" t="s">
        <v>20</v>
      </c>
      <c r="B16" s="189" t="s">
        <v>42</v>
      </c>
      <c r="C16" s="190"/>
      <c r="D16" s="191"/>
      <c r="E16" s="191"/>
    </row>
    <row r="17" spans="1:5" x14ac:dyDescent="0.2">
      <c r="A17" s="188" t="s">
        <v>21</v>
      </c>
      <c r="B17" s="189" t="s">
        <v>43</v>
      </c>
      <c r="C17" s="190"/>
      <c r="D17" s="191"/>
      <c r="E17" s="191"/>
    </row>
    <row r="18" spans="1:5" x14ac:dyDescent="0.2">
      <c r="A18" s="188" t="s">
        <v>22</v>
      </c>
      <c r="B18" s="189" t="s">
        <v>116</v>
      </c>
      <c r="C18" s="190"/>
      <c r="D18" s="191"/>
      <c r="E18" s="191"/>
    </row>
    <row r="19" spans="1:5" x14ac:dyDescent="0.2">
      <c r="A19" s="188" t="s">
        <v>23</v>
      </c>
      <c r="B19" s="189" t="s">
        <v>45</v>
      </c>
      <c r="C19" s="192">
        <f>SUM(C20:C22)</f>
        <v>0</v>
      </c>
      <c r="D19" s="193"/>
      <c r="E19" s="193"/>
    </row>
    <row r="20" spans="1:5" x14ac:dyDescent="0.2">
      <c r="A20" s="188" t="s">
        <v>117</v>
      </c>
      <c r="B20" s="189" t="s">
        <v>118</v>
      </c>
      <c r="C20" s="190"/>
      <c r="D20" s="191"/>
      <c r="E20" s="191"/>
    </row>
    <row r="21" spans="1:5" x14ac:dyDescent="0.2">
      <c r="A21" s="188" t="s">
        <v>119</v>
      </c>
      <c r="B21" s="189" t="s">
        <v>120</v>
      </c>
      <c r="C21" s="190"/>
      <c r="D21" s="191"/>
      <c r="E21" s="191"/>
    </row>
    <row r="22" spans="1:5" x14ac:dyDescent="0.2">
      <c r="A22" s="188" t="s">
        <v>121</v>
      </c>
      <c r="B22" s="189" t="s">
        <v>122</v>
      </c>
      <c r="C22" s="190"/>
      <c r="D22" s="191"/>
      <c r="E22" s="191"/>
    </row>
    <row r="23" spans="1:5" x14ac:dyDescent="0.2">
      <c r="A23" s="188" t="s">
        <v>24</v>
      </c>
      <c r="B23" s="189" t="s">
        <v>50</v>
      </c>
      <c r="C23" s="190"/>
      <c r="D23" s="191"/>
      <c r="E23" s="191"/>
    </row>
    <row r="24" spans="1:5" x14ac:dyDescent="0.2">
      <c r="A24" s="188"/>
      <c r="B24" s="186"/>
      <c r="C24" s="194"/>
      <c r="D24" s="191"/>
      <c r="E24" s="191"/>
    </row>
    <row r="25" spans="1:5" x14ac:dyDescent="0.2">
      <c r="A25" s="186" t="s">
        <v>3</v>
      </c>
      <c r="B25" s="195" t="s">
        <v>35</v>
      </c>
      <c r="C25" s="190"/>
      <c r="D25" s="191"/>
      <c r="E25" s="191"/>
    </row>
    <row r="26" spans="1:5" x14ac:dyDescent="0.2">
      <c r="A26" s="188" t="s">
        <v>25</v>
      </c>
      <c r="B26" s="189" t="s">
        <v>42</v>
      </c>
      <c r="C26" s="190"/>
      <c r="D26" s="191"/>
      <c r="E26" s="191"/>
    </row>
    <row r="27" spans="1:5" x14ac:dyDescent="0.2">
      <c r="A27" s="188" t="s">
        <v>26</v>
      </c>
      <c r="B27" s="189" t="s">
        <v>43</v>
      </c>
      <c r="C27" s="190"/>
      <c r="D27" s="191"/>
      <c r="E27" s="191"/>
    </row>
    <row r="28" spans="1:5" x14ac:dyDescent="0.2">
      <c r="A28" s="188" t="s">
        <v>27</v>
      </c>
      <c r="B28" s="189" t="s">
        <v>116</v>
      </c>
      <c r="C28" s="190"/>
      <c r="D28" s="191"/>
      <c r="E28" s="191"/>
    </row>
    <row r="29" spans="1:5" x14ac:dyDescent="0.2">
      <c r="A29" s="188" t="s">
        <v>28</v>
      </c>
      <c r="B29" s="189" t="s">
        <v>45</v>
      </c>
      <c r="C29" s="192">
        <f>SUM(C30:C32)</f>
        <v>0</v>
      </c>
      <c r="D29" s="191"/>
      <c r="E29" s="191"/>
    </row>
    <row r="30" spans="1:5" x14ac:dyDescent="0.2">
      <c r="A30" s="188" t="s">
        <v>104</v>
      </c>
      <c r="B30" s="189" t="s">
        <v>118</v>
      </c>
      <c r="C30" s="190"/>
      <c r="D30" s="191"/>
      <c r="E30" s="191"/>
    </row>
    <row r="31" spans="1:5" x14ac:dyDescent="0.2">
      <c r="A31" s="188" t="s">
        <v>105</v>
      </c>
      <c r="B31" s="189" t="s">
        <v>120</v>
      </c>
      <c r="C31" s="190"/>
      <c r="D31" s="191"/>
      <c r="E31" s="191"/>
    </row>
    <row r="32" spans="1:5" x14ac:dyDescent="0.2">
      <c r="A32" s="188" t="s">
        <v>123</v>
      </c>
      <c r="B32" s="189" t="s">
        <v>122</v>
      </c>
      <c r="C32" s="190"/>
      <c r="D32" s="191"/>
      <c r="E32" s="191"/>
    </row>
    <row r="33" spans="1:5" x14ac:dyDescent="0.2">
      <c r="A33" s="188" t="s">
        <v>29</v>
      </c>
      <c r="B33" s="189" t="s">
        <v>50</v>
      </c>
      <c r="C33" s="190"/>
      <c r="D33" s="191"/>
      <c r="E33" s="191"/>
    </row>
    <row r="34" spans="1:5" x14ac:dyDescent="0.2">
      <c r="A34" s="196"/>
      <c r="B34" s="197"/>
      <c r="C34" s="197"/>
      <c r="D34" s="196"/>
      <c r="E34" s="196"/>
    </row>
    <row r="35" spans="1:5" x14ac:dyDescent="0.2">
      <c r="A35" s="196"/>
      <c r="B35" s="196" t="s">
        <v>124</v>
      </c>
      <c r="C35" s="197"/>
      <c r="D35" s="196"/>
      <c r="E35" s="196"/>
    </row>
    <row r="36" spans="1:5" x14ac:dyDescent="0.2">
      <c r="A36" s="196"/>
      <c r="B36" s="196" t="s">
        <v>125</v>
      </c>
      <c r="C36" s="198"/>
      <c r="D36" s="196"/>
      <c r="E36" s="196"/>
    </row>
    <row r="37" spans="1:5" x14ac:dyDescent="0.2">
      <c r="A37" s="196"/>
      <c r="B37" s="196"/>
      <c r="C37" s="198"/>
      <c r="D37" s="196"/>
      <c r="E37" s="196"/>
    </row>
    <row r="38" spans="1:5" x14ac:dyDescent="0.2">
      <c r="A38" s="196"/>
      <c r="B38" s="199"/>
      <c r="C38" s="198" t="s">
        <v>71</v>
      </c>
      <c r="D38" s="200"/>
      <c r="E38" s="196"/>
    </row>
    <row r="39" spans="1:5" x14ac:dyDescent="0.2">
      <c r="A39" s="196"/>
      <c r="B39" s="201" t="s">
        <v>33</v>
      </c>
      <c r="C39" s="198" t="s">
        <v>73</v>
      </c>
      <c r="D39" s="202" t="s">
        <v>10</v>
      </c>
      <c r="E39" s="196"/>
    </row>
  </sheetData>
  <mergeCells count="6">
    <mergeCell ref="D12:E12"/>
    <mergeCell ref="A1:B1"/>
    <mergeCell ref="A2:B2"/>
    <mergeCell ref="A12:A13"/>
    <mergeCell ref="B12:B13"/>
    <mergeCell ref="C12:C13"/>
  </mergeCells>
  <dataValidations count="3">
    <dataValidation type="date" allowBlank="1" showInputMessage="1" showErrorMessage="1" error="Nekorektan datum" prompt="Uneti datum u obliku_x000a_dan mes god_x000a_datum separator &quot;/&quot; ili &quot;-&quot; _x000a_ili &quot;.&quot;" sqref="D9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D65545 IZ65545 SV65545 ACR65545 AMN65545 AWJ65545 BGF65545 BQB65545 BZX65545 CJT65545 CTP65545 DDL65545 DNH65545 DXD65545 EGZ65545 EQV65545 FAR65545 FKN65545 FUJ65545 GEF65545 GOB65545 GXX65545 HHT65545 HRP65545 IBL65545 ILH65545 IVD65545 JEZ65545 JOV65545 JYR65545 KIN65545 KSJ65545 LCF65545 LMB65545 LVX65545 MFT65545 MPP65545 MZL65545 NJH65545 NTD65545 OCZ65545 OMV65545 OWR65545 PGN65545 PQJ65545 QAF65545 QKB65545 QTX65545 RDT65545 RNP65545 RXL65545 SHH65545 SRD65545 TAZ65545 TKV65545 TUR65545 UEN65545 UOJ65545 UYF65545 VIB65545 VRX65545 WBT65545 WLP65545 WVL65545 D131081 IZ131081 SV131081 ACR131081 AMN131081 AWJ131081 BGF131081 BQB131081 BZX131081 CJT131081 CTP131081 DDL131081 DNH131081 DXD131081 EGZ131081 EQV131081 FAR131081 FKN131081 FUJ131081 GEF131081 GOB131081 GXX131081 HHT131081 HRP131081 IBL131081 ILH131081 IVD131081 JEZ131081 JOV131081 JYR131081 KIN131081 KSJ131081 LCF131081 LMB131081 LVX131081 MFT131081 MPP131081 MZL131081 NJH131081 NTD131081 OCZ131081 OMV131081 OWR131081 PGN131081 PQJ131081 QAF131081 QKB131081 QTX131081 RDT131081 RNP131081 RXL131081 SHH131081 SRD131081 TAZ131081 TKV131081 TUR131081 UEN131081 UOJ131081 UYF131081 VIB131081 VRX131081 WBT131081 WLP131081 WVL131081 D196617 IZ196617 SV196617 ACR196617 AMN196617 AWJ196617 BGF196617 BQB196617 BZX196617 CJT196617 CTP196617 DDL196617 DNH196617 DXD196617 EGZ196617 EQV196617 FAR196617 FKN196617 FUJ196617 GEF196617 GOB196617 GXX196617 HHT196617 HRP196617 IBL196617 ILH196617 IVD196617 JEZ196617 JOV196617 JYR196617 KIN196617 KSJ196617 LCF196617 LMB196617 LVX196617 MFT196617 MPP196617 MZL196617 NJH196617 NTD196617 OCZ196617 OMV196617 OWR196617 PGN196617 PQJ196617 QAF196617 QKB196617 QTX196617 RDT196617 RNP196617 RXL196617 SHH196617 SRD196617 TAZ196617 TKV196617 TUR196617 UEN196617 UOJ196617 UYF196617 VIB196617 VRX196617 WBT196617 WLP196617 WVL196617 D262153 IZ262153 SV262153 ACR262153 AMN262153 AWJ262153 BGF262153 BQB262153 BZX262153 CJT262153 CTP262153 DDL262153 DNH262153 DXD262153 EGZ262153 EQV262153 FAR262153 FKN262153 FUJ262153 GEF262153 GOB262153 GXX262153 HHT262153 HRP262153 IBL262153 ILH262153 IVD262153 JEZ262153 JOV262153 JYR262153 KIN262153 KSJ262153 LCF262153 LMB262153 LVX262153 MFT262153 MPP262153 MZL262153 NJH262153 NTD262153 OCZ262153 OMV262153 OWR262153 PGN262153 PQJ262153 QAF262153 QKB262153 QTX262153 RDT262153 RNP262153 RXL262153 SHH262153 SRD262153 TAZ262153 TKV262153 TUR262153 UEN262153 UOJ262153 UYF262153 VIB262153 VRX262153 WBT262153 WLP262153 WVL262153 D327689 IZ327689 SV327689 ACR327689 AMN327689 AWJ327689 BGF327689 BQB327689 BZX327689 CJT327689 CTP327689 DDL327689 DNH327689 DXD327689 EGZ327689 EQV327689 FAR327689 FKN327689 FUJ327689 GEF327689 GOB327689 GXX327689 HHT327689 HRP327689 IBL327689 ILH327689 IVD327689 JEZ327689 JOV327689 JYR327689 KIN327689 KSJ327689 LCF327689 LMB327689 LVX327689 MFT327689 MPP327689 MZL327689 NJH327689 NTD327689 OCZ327689 OMV327689 OWR327689 PGN327689 PQJ327689 QAF327689 QKB327689 QTX327689 RDT327689 RNP327689 RXL327689 SHH327689 SRD327689 TAZ327689 TKV327689 TUR327689 UEN327689 UOJ327689 UYF327689 VIB327689 VRX327689 WBT327689 WLP327689 WVL327689 D393225 IZ393225 SV393225 ACR393225 AMN393225 AWJ393225 BGF393225 BQB393225 BZX393225 CJT393225 CTP393225 DDL393225 DNH393225 DXD393225 EGZ393225 EQV393225 FAR393225 FKN393225 FUJ393225 GEF393225 GOB393225 GXX393225 HHT393225 HRP393225 IBL393225 ILH393225 IVD393225 JEZ393225 JOV393225 JYR393225 KIN393225 KSJ393225 LCF393225 LMB393225 LVX393225 MFT393225 MPP393225 MZL393225 NJH393225 NTD393225 OCZ393225 OMV393225 OWR393225 PGN393225 PQJ393225 QAF393225 QKB393225 QTX393225 RDT393225 RNP393225 RXL393225 SHH393225 SRD393225 TAZ393225 TKV393225 TUR393225 UEN393225 UOJ393225 UYF393225 VIB393225 VRX393225 WBT393225 WLP393225 WVL393225 D458761 IZ458761 SV458761 ACR458761 AMN458761 AWJ458761 BGF458761 BQB458761 BZX458761 CJT458761 CTP458761 DDL458761 DNH458761 DXD458761 EGZ458761 EQV458761 FAR458761 FKN458761 FUJ458761 GEF458761 GOB458761 GXX458761 HHT458761 HRP458761 IBL458761 ILH458761 IVD458761 JEZ458761 JOV458761 JYR458761 KIN458761 KSJ458761 LCF458761 LMB458761 LVX458761 MFT458761 MPP458761 MZL458761 NJH458761 NTD458761 OCZ458761 OMV458761 OWR458761 PGN458761 PQJ458761 QAF458761 QKB458761 QTX458761 RDT458761 RNP458761 RXL458761 SHH458761 SRD458761 TAZ458761 TKV458761 TUR458761 UEN458761 UOJ458761 UYF458761 VIB458761 VRX458761 WBT458761 WLP458761 WVL458761 D524297 IZ524297 SV524297 ACR524297 AMN524297 AWJ524297 BGF524297 BQB524297 BZX524297 CJT524297 CTP524297 DDL524297 DNH524297 DXD524297 EGZ524297 EQV524297 FAR524297 FKN524297 FUJ524297 GEF524297 GOB524297 GXX524297 HHT524297 HRP524297 IBL524297 ILH524297 IVD524297 JEZ524297 JOV524297 JYR524297 KIN524297 KSJ524297 LCF524297 LMB524297 LVX524297 MFT524297 MPP524297 MZL524297 NJH524297 NTD524297 OCZ524297 OMV524297 OWR524297 PGN524297 PQJ524297 QAF524297 QKB524297 QTX524297 RDT524297 RNP524297 RXL524297 SHH524297 SRD524297 TAZ524297 TKV524297 TUR524297 UEN524297 UOJ524297 UYF524297 VIB524297 VRX524297 WBT524297 WLP524297 WVL524297 D589833 IZ589833 SV589833 ACR589833 AMN589833 AWJ589833 BGF589833 BQB589833 BZX589833 CJT589833 CTP589833 DDL589833 DNH589833 DXD589833 EGZ589833 EQV589833 FAR589833 FKN589833 FUJ589833 GEF589833 GOB589833 GXX589833 HHT589833 HRP589833 IBL589833 ILH589833 IVD589833 JEZ589833 JOV589833 JYR589833 KIN589833 KSJ589833 LCF589833 LMB589833 LVX589833 MFT589833 MPP589833 MZL589833 NJH589833 NTD589833 OCZ589833 OMV589833 OWR589833 PGN589833 PQJ589833 QAF589833 QKB589833 QTX589833 RDT589833 RNP589833 RXL589833 SHH589833 SRD589833 TAZ589833 TKV589833 TUR589833 UEN589833 UOJ589833 UYF589833 VIB589833 VRX589833 WBT589833 WLP589833 WVL589833 D655369 IZ655369 SV655369 ACR655369 AMN655369 AWJ655369 BGF655369 BQB655369 BZX655369 CJT655369 CTP655369 DDL655369 DNH655369 DXD655369 EGZ655369 EQV655369 FAR655369 FKN655369 FUJ655369 GEF655369 GOB655369 GXX655369 HHT655369 HRP655369 IBL655369 ILH655369 IVD655369 JEZ655369 JOV655369 JYR655369 KIN655369 KSJ655369 LCF655369 LMB655369 LVX655369 MFT655369 MPP655369 MZL655369 NJH655369 NTD655369 OCZ655369 OMV655369 OWR655369 PGN655369 PQJ655369 QAF655369 QKB655369 QTX655369 RDT655369 RNP655369 RXL655369 SHH655369 SRD655369 TAZ655369 TKV655369 TUR655369 UEN655369 UOJ655369 UYF655369 VIB655369 VRX655369 WBT655369 WLP655369 WVL655369 D720905 IZ720905 SV720905 ACR720905 AMN720905 AWJ720905 BGF720905 BQB720905 BZX720905 CJT720905 CTP720905 DDL720905 DNH720905 DXD720905 EGZ720905 EQV720905 FAR720905 FKN720905 FUJ720905 GEF720905 GOB720905 GXX720905 HHT720905 HRP720905 IBL720905 ILH720905 IVD720905 JEZ720905 JOV720905 JYR720905 KIN720905 KSJ720905 LCF720905 LMB720905 LVX720905 MFT720905 MPP720905 MZL720905 NJH720905 NTD720905 OCZ720905 OMV720905 OWR720905 PGN720905 PQJ720905 QAF720905 QKB720905 QTX720905 RDT720905 RNP720905 RXL720905 SHH720905 SRD720905 TAZ720905 TKV720905 TUR720905 UEN720905 UOJ720905 UYF720905 VIB720905 VRX720905 WBT720905 WLP720905 WVL720905 D786441 IZ786441 SV786441 ACR786441 AMN786441 AWJ786441 BGF786441 BQB786441 BZX786441 CJT786441 CTP786441 DDL786441 DNH786441 DXD786441 EGZ786441 EQV786441 FAR786441 FKN786441 FUJ786441 GEF786441 GOB786441 GXX786441 HHT786441 HRP786441 IBL786441 ILH786441 IVD786441 JEZ786441 JOV786441 JYR786441 KIN786441 KSJ786441 LCF786441 LMB786441 LVX786441 MFT786441 MPP786441 MZL786441 NJH786441 NTD786441 OCZ786441 OMV786441 OWR786441 PGN786441 PQJ786441 QAF786441 QKB786441 QTX786441 RDT786441 RNP786441 RXL786441 SHH786441 SRD786441 TAZ786441 TKV786441 TUR786441 UEN786441 UOJ786441 UYF786441 VIB786441 VRX786441 WBT786441 WLP786441 WVL786441 D851977 IZ851977 SV851977 ACR851977 AMN851977 AWJ851977 BGF851977 BQB851977 BZX851977 CJT851977 CTP851977 DDL851977 DNH851977 DXD851977 EGZ851977 EQV851977 FAR851977 FKN851977 FUJ851977 GEF851977 GOB851977 GXX851977 HHT851977 HRP851977 IBL851977 ILH851977 IVD851977 JEZ851977 JOV851977 JYR851977 KIN851977 KSJ851977 LCF851977 LMB851977 LVX851977 MFT851977 MPP851977 MZL851977 NJH851977 NTD851977 OCZ851977 OMV851977 OWR851977 PGN851977 PQJ851977 QAF851977 QKB851977 QTX851977 RDT851977 RNP851977 RXL851977 SHH851977 SRD851977 TAZ851977 TKV851977 TUR851977 UEN851977 UOJ851977 UYF851977 VIB851977 VRX851977 WBT851977 WLP851977 WVL851977 D917513 IZ917513 SV917513 ACR917513 AMN917513 AWJ917513 BGF917513 BQB917513 BZX917513 CJT917513 CTP917513 DDL917513 DNH917513 DXD917513 EGZ917513 EQV917513 FAR917513 FKN917513 FUJ917513 GEF917513 GOB917513 GXX917513 HHT917513 HRP917513 IBL917513 ILH917513 IVD917513 JEZ917513 JOV917513 JYR917513 KIN917513 KSJ917513 LCF917513 LMB917513 LVX917513 MFT917513 MPP917513 MZL917513 NJH917513 NTD917513 OCZ917513 OMV917513 OWR917513 PGN917513 PQJ917513 QAF917513 QKB917513 QTX917513 RDT917513 RNP917513 RXL917513 SHH917513 SRD917513 TAZ917513 TKV917513 TUR917513 UEN917513 UOJ917513 UYF917513 VIB917513 VRX917513 WBT917513 WLP917513 WVL917513 D983049 IZ983049 SV983049 ACR983049 AMN983049 AWJ983049 BGF983049 BQB983049 BZX983049 CJT983049 CTP983049 DDL983049 DNH983049 DXD983049 EGZ983049 EQV983049 FAR983049 FKN983049 FUJ983049 GEF983049 GOB983049 GXX983049 HHT983049 HRP983049 IBL983049 ILH983049 IVD983049 JEZ983049 JOV983049 JYR983049 KIN983049 KSJ983049 LCF983049 LMB983049 LVX983049 MFT983049 MPP983049 MZL983049 NJH983049 NTD983049 OCZ983049 OMV983049 OWR983049 PGN983049 PQJ983049 QAF983049 QKB983049 QTX983049 RDT983049 RNP983049 RXL983049 SHH983049 SRD983049 TAZ983049 TKV983049 TUR983049 UEN983049 UOJ983049 UYF983049 VIB983049 VRX983049 WBT983049 WLP983049 WVL983049 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xr:uid="{ED12B424-5A56-4395-8788-F7D68614C1D9}">
      <formula1>36525</formula1>
      <formula2>40543</formula2>
    </dataValidation>
    <dataValidation allowBlank="1" sqref="D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WVL983047" xr:uid="{1A1EFA7B-04A5-4F5B-AA56-32EDF3881E09}"/>
    <dataValidation type="date" allowBlank="1" showInputMessage="1" showErrorMessage="1" error="Nekorektan datum" prompt="Uneti datum u obliku_x000a_dan mes god_x000a_datum separator &quot;/&quot; ili &quot;-&quot; _x000a_ili &quot;.&quot;" sqref="WVK98304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xr:uid="{B3E17DDF-A321-405D-AFE2-99E7B5A7A9C2}">
      <formula1>36525</formula1>
      <formula2>44196</formula2>
    </dataValidation>
  </dataValidations>
  <printOptions horizontalCentered="1"/>
  <pageMargins left="0.31496062992125984" right="0.31496062992125984" top="0.56000000000000005" bottom="0.39370078740157483" header="0.17" footer="0.11811023622047245"/>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1"/>
  <dimension ref="A1:E53"/>
  <sheetViews>
    <sheetView zoomScaleNormal="100" workbookViewId="0">
      <selection sqref="A1:B1"/>
    </sheetView>
  </sheetViews>
  <sheetFormatPr defaultRowHeight="12.75" x14ac:dyDescent="0.2"/>
  <cols>
    <col min="1" max="1" width="5" style="12" customWidth="1"/>
    <col min="2" max="2" width="38" style="10" customWidth="1"/>
    <col min="3" max="3" width="16.28515625" style="10" customWidth="1"/>
    <col min="4" max="4" width="17.140625" style="12" customWidth="1"/>
    <col min="5" max="5" width="18.140625" style="12" customWidth="1"/>
    <col min="6" max="6" width="16" style="12" customWidth="1"/>
    <col min="7" max="256" width="9.140625" style="12"/>
    <col min="257" max="257" width="5" style="12" customWidth="1"/>
    <col min="258" max="258" width="38" style="12" customWidth="1"/>
    <col min="259" max="259" width="16.28515625" style="12" customWidth="1"/>
    <col min="260" max="260" width="17.140625" style="12" customWidth="1"/>
    <col min="261" max="261" width="18.140625" style="12" customWidth="1"/>
    <col min="262" max="262" width="16" style="12" customWidth="1"/>
    <col min="263" max="512" width="9.140625" style="12"/>
    <col min="513" max="513" width="5" style="12" customWidth="1"/>
    <col min="514" max="514" width="38" style="12" customWidth="1"/>
    <col min="515" max="515" width="16.28515625" style="12" customWidth="1"/>
    <col min="516" max="516" width="17.140625" style="12" customWidth="1"/>
    <col min="517" max="517" width="18.140625" style="12" customWidth="1"/>
    <col min="518" max="518" width="16" style="12" customWidth="1"/>
    <col min="519" max="768" width="9.140625" style="12"/>
    <col min="769" max="769" width="5" style="12" customWidth="1"/>
    <col min="770" max="770" width="38" style="12" customWidth="1"/>
    <col min="771" max="771" width="16.28515625" style="12" customWidth="1"/>
    <col min="772" max="772" width="17.140625" style="12" customWidth="1"/>
    <col min="773" max="773" width="18.140625" style="12" customWidth="1"/>
    <col min="774" max="774" width="16" style="12" customWidth="1"/>
    <col min="775" max="1024" width="9.140625" style="12"/>
    <col min="1025" max="1025" width="5" style="12" customWidth="1"/>
    <col min="1026" max="1026" width="38" style="12" customWidth="1"/>
    <col min="1027" max="1027" width="16.28515625" style="12" customWidth="1"/>
    <col min="1028" max="1028" width="17.140625" style="12" customWidth="1"/>
    <col min="1029" max="1029" width="18.140625" style="12" customWidth="1"/>
    <col min="1030" max="1030" width="16" style="12" customWidth="1"/>
    <col min="1031" max="1280" width="9.140625" style="12"/>
    <col min="1281" max="1281" width="5" style="12" customWidth="1"/>
    <col min="1282" max="1282" width="38" style="12" customWidth="1"/>
    <col min="1283" max="1283" width="16.28515625" style="12" customWidth="1"/>
    <col min="1284" max="1284" width="17.140625" style="12" customWidth="1"/>
    <col min="1285" max="1285" width="18.140625" style="12" customWidth="1"/>
    <col min="1286" max="1286" width="16" style="12" customWidth="1"/>
    <col min="1287" max="1536" width="9.140625" style="12"/>
    <col min="1537" max="1537" width="5" style="12" customWidth="1"/>
    <col min="1538" max="1538" width="38" style="12" customWidth="1"/>
    <col min="1539" max="1539" width="16.28515625" style="12" customWidth="1"/>
    <col min="1540" max="1540" width="17.140625" style="12" customWidth="1"/>
    <col min="1541" max="1541" width="18.140625" style="12" customWidth="1"/>
    <col min="1542" max="1542" width="16" style="12" customWidth="1"/>
    <col min="1543" max="1792" width="9.140625" style="12"/>
    <col min="1793" max="1793" width="5" style="12" customWidth="1"/>
    <col min="1794" max="1794" width="38" style="12" customWidth="1"/>
    <col min="1795" max="1795" width="16.28515625" style="12" customWidth="1"/>
    <col min="1796" max="1796" width="17.140625" style="12" customWidth="1"/>
    <col min="1797" max="1797" width="18.140625" style="12" customWidth="1"/>
    <col min="1798" max="1798" width="16" style="12" customWidth="1"/>
    <col min="1799" max="2048" width="9.140625" style="12"/>
    <col min="2049" max="2049" width="5" style="12" customWidth="1"/>
    <col min="2050" max="2050" width="38" style="12" customWidth="1"/>
    <col min="2051" max="2051" width="16.28515625" style="12" customWidth="1"/>
    <col min="2052" max="2052" width="17.140625" style="12" customWidth="1"/>
    <col min="2053" max="2053" width="18.140625" style="12" customWidth="1"/>
    <col min="2054" max="2054" width="16" style="12" customWidth="1"/>
    <col min="2055" max="2304" width="9.140625" style="12"/>
    <col min="2305" max="2305" width="5" style="12" customWidth="1"/>
    <col min="2306" max="2306" width="38" style="12" customWidth="1"/>
    <col min="2307" max="2307" width="16.28515625" style="12" customWidth="1"/>
    <col min="2308" max="2308" width="17.140625" style="12" customWidth="1"/>
    <col min="2309" max="2309" width="18.140625" style="12" customWidth="1"/>
    <col min="2310" max="2310" width="16" style="12" customWidth="1"/>
    <col min="2311" max="2560" width="9.140625" style="12"/>
    <col min="2561" max="2561" width="5" style="12" customWidth="1"/>
    <col min="2562" max="2562" width="38" style="12" customWidth="1"/>
    <col min="2563" max="2563" width="16.28515625" style="12" customWidth="1"/>
    <col min="2564" max="2564" width="17.140625" style="12" customWidth="1"/>
    <col min="2565" max="2565" width="18.140625" style="12" customWidth="1"/>
    <col min="2566" max="2566" width="16" style="12" customWidth="1"/>
    <col min="2567" max="2816" width="9.140625" style="12"/>
    <col min="2817" max="2817" width="5" style="12" customWidth="1"/>
    <col min="2818" max="2818" width="38" style="12" customWidth="1"/>
    <col min="2819" max="2819" width="16.28515625" style="12" customWidth="1"/>
    <col min="2820" max="2820" width="17.140625" style="12" customWidth="1"/>
    <col min="2821" max="2821" width="18.140625" style="12" customWidth="1"/>
    <col min="2822" max="2822" width="16" style="12" customWidth="1"/>
    <col min="2823" max="3072" width="9.140625" style="12"/>
    <col min="3073" max="3073" width="5" style="12" customWidth="1"/>
    <col min="3074" max="3074" width="38" style="12" customWidth="1"/>
    <col min="3075" max="3075" width="16.28515625" style="12" customWidth="1"/>
    <col min="3076" max="3076" width="17.140625" style="12" customWidth="1"/>
    <col min="3077" max="3077" width="18.140625" style="12" customWidth="1"/>
    <col min="3078" max="3078" width="16" style="12" customWidth="1"/>
    <col min="3079" max="3328" width="9.140625" style="12"/>
    <col min="3329" max="3329" width="5" style="12" customWidth="1"/>
    <col min="3330" max="3330" width="38" style="12" customWidth="1"/>
    <col min="3331" max="3331" width="16.28515625" style="12" customWidth="1"/>
    <col min="3332" max="3332" width="17.140625" style="12" customWidth="1"/>
    <col min="3333" max="3333" width="18.140625" style="12" customWidth="1"/>
    <col min="3334" max="3334" width="16" style="12" customWidth="1"/>
    <col min="3335" max="3584" width="9.140625" style="12"/>
    <col min="3585" max="3585" width="5" style="12" customWidth="1"/>
    <col min="3586" max="3586" width="38" style="12" customWidth="1"/>
    <col min="3587" max="3587" width="16.28515625" style="12" customWidth="1"/>
    <col min="3588" max="3588" width="17.140625" style="12" customWidth="1"/>
    <col min="3589" max="3589" width="18.140625" style="12" customWidth="1"/>
    <col min="3590" max="3590" width="16" style="12" customWidth="1"/>
    <col min="3591" max="3840" width="9.140625" style="12"/>
    <col min="3841" max="3841" width="5" style="12" customWidth="1"/>
    <col min="3842" max="3842" width="38" style="12" customWidth="1"/>
    <col min="3843" max="3843" width="16.28515625" style="12" customWidth="1"/>
    <col min="3844" max="3844" width="17.140625" style="12" customWidth="1"/>
    <col min="3845" max="3845" width="18.140625" style="12" customWidth="1"/>
    <col min="3846" max="3846" width="16" style="12" customWidth="1"/>
    <col min="3847" max="4096" width="9.140625" style="12"/>
    <col min="4097" max="4097" width="5" style="12" customWidth="1"/>
    <col min="4098" max="4098" width="38" style="12" customWidth="1"/>
    <col min="4099" max="4099" width="16.28515625" style="12" customWidth="1"/>
    <col min="4100" max="4100" width="17.140625" style="12" customWidth="1"/>
    <col min="4101" max="4101" width="18.140625" style="12" customWidth="1"/>
    <col min="4102" max="4102" width="16" style="12" customWidth="1"/>
    <col min="4103" max="4352" width="9.140625" style="12"/>
    <col min="4353" max="4353" width="5" style="12" customWidth="1"/>
    <col min="4354" max="4354" width="38" style="12" customWidth="1"/>
    <col min="4355" max="4355" width="16.28515625" style="12" customWidth="1"/>
    <col min="4356" max="4356" width="17.140625" style="12" customWidth="1"/>
    <col min="4357" max="4357" width="18.140625" style="12" customWidth="1"/>
    <col min="4358" max="4358" width="16" style="12" customWidth="1"/>
    <col min="4359" max="4608" width="9.140625" style="12"/>
    <col min="4609" max="4609" width="5" style="12" customWidth="1"/>
    <col min="4610" max="4610" width="38" style="12" customWidth="1"/>
    <col min="4611" max="4611" width="16.28515625" style="12" customWidth="1"/>
    <col min="4612" max="4612" width="17.140625" style="12" customWidth="1"/>
    <col min="4613" max="4613" width="18.140625" style="12" customWidth="1"/>
    <col min="4614" max="4614" width="16" style="12" customWidth="1"/>
    <col min="4615" max="4864" width="9.140625" style="12"/>
    <col min="4865" max="4865" width="5" style="12" customWidth="1"/>
    <col min="4866" max="4866" width="38" style="12" customWidth="1"/>
    <col min="4867" max="4867" width="16.28515625" style="12" customWidth="1"/>
    <col min="4868" max="4868" width="17.140625" style="12" customWidth="1"/>
    <col min="4869" max="4869" width="18.140625" style="12" customWidth="1"/>
    <col min="4870" max="4870" width="16" style="12" customWidth="1"/>
    <col min="4871" max="5120" width="9.140625" style="12"/>
    <col min="5121" max="5121" width="5" style="12" customWidth="1"/>
    <col min="5122" max="5122" width="38" style="12" customWidth="1"/>
    <col min="5123" max="5123" width="16.28515625" style="12" customWidth="1"/>
    <col min="5124" max="5124" width="17.140625" style="12" customWidth="1"/>
    <col min="5125" max="5125" width="18.140625" style="12" customWidth="1"/>
    <col min="5126" max="5126" width="16" style="12" customWidth="1"/>
    <col min="5127" max="5376" width="9.140625" style="12"/>
    <col min="5377" max="5377" width="5" style="12" customWidth="1"/>
    <col min="5378" max="5378" width="38" style="12" customWidth="1"/>
    <col min="5379" max="5379" width="16.28515625" style="12" customWidth="1"/>
    <col min="5380" max="5380" width="17.140625" style="12" customWidth="1"/>
    <col min="5381" max="5381" width="18.140625" style="12" customWidth="1"/>
    <col min="5382" max="5382" width="16" style="12" customWidth="1"/>
    <col min="5383" max="5632" width="9.140625" style="12"/>
    <col min="5633" max="5633" width="5" style="12" customWidth="1"/>
    <col min="5634" max="5634" width="38" style="12" customWidth="1"/>
    <col min="5635" max="5635" width="16.28515625" style="12" customWidth="1"/>
    <col min="5636" max="5636" width="17.140625" style="12" customWidth="1"/>
    <col min="5637" max="5637" width="18.140625" style="12" customWidth="1"/>
    <col min="5638" max="5638" width="16" style="12" customWidth="1"/>
    <col min="5639" max="5888" width="9.140625" style="12"/>
    <col min="5889" max="5889" width="5" style="12" customWidth="1"/>
    <col min="5890" max="5890" width="38" style="12" customWidth="1"/>
    <col min="5891" max="5891" width="16.28515625" style="12" customWidth="1"/>
    <col min="5892" max="5892" width="17.140625" style="12" customWidth="1"/>
    <col min="5893" max="5893" width="18.140625" style="12" customWidth="1"/>
    <col min="5894" max="5894" width="16" style="12" customWidth="1"/>
    <col min="5895" max="6144" width="9.140625" style="12"/>
    <col min="6145" max="6145" width="5" style="12" customWidth="1"/>
    <col min="6146" max="6146" width="38" style="12" customWidth="1"/>
    <col min="6147" max="6147" width="16.28515625" style="12" customWidth="1"/>
    <col min="6148" max="6148" width="17.140625" style="12" customWidth="1"/>
    <col min="6149" max="6149" width="18.140625" style="12" customWidth="1"/>
    <col min="6150" max="6150" width="16" style="12" customWidth="1"/>
    <col min="6151" max="6400" width="9.140625" style="12"/>
    <col min="6401" max="6401" width="5" style="12" customWidth="1"/>
    <col min="6402" max="6402" width="38" style="12" customWidth="1"/>
    <col min="6403" max="6403" width="16.28515625" style="12" customWidth="1"/>
    <col min="6404" max="6404" width="17.140625" style="12" customWidth="1"/>
    <col min="6405" max="6405" width="18.140625" style="12" customWidth="1"/>
    <col min="6406" max="6406" width="16" style="12" customWidth="1"/>
    <col min="6407" max="6656" width="9.140625" style="12"/>
    <col min="6657" max="6657" width="5" style="12" customWidth="1"/>
    <col min="6658" max="6658" width="38" style="12" customWidth="1"/>
    <col min="6659" max="6659" width="16.28515625" style="12" customWidth="1"/>
    <col min="6660" max="6660" width="17.140625" style="12" customWidth="1"/>
    <col min="6661" max="6661" width="18.140625" style="12" customWidth="1"/>
    <col min="6662" max="6662" width="16" style="12" customWidth="1"/>
    <col min="6663" max="6912" width="9.140625" style="12"/>
    <col min="6913" max="6913" width="5" style="12" customWidth="1"/>
    <col min="6914" max="6914" width="38" style="12" customWidth="1"/>
    <col min="6915" max="6915" width="16.28515625" style="12" customWidth="1"/>
    <col min="6916" max="6916" width="17.140625" style="12" customWidth="1"/>
    <col min="6917" max="6917" width="18.140625" style="12" customWidth="1"/>
    <col min="6918" max="6918" width="16" style="12" customWidth="1"/>
    <col min="6919" max="7168" width="9.140625" style="12"/>
    <col min="7169" max="7169" width="5" style="12" customWidth="1"/>
    <col min="7170" max="7170" width="38" style="12" customWidth="1"/>
    <col min="7171" max="7171" width="16.28515625" style="12" customWidth="1"/>
    <col min="7172" max="7172" width="17.140625" style="12" customWidth="1"/>
    <col min="7173" max="7173" width="18.140625" style="12" customWidth="1"/>
    <col min="7174" max="7174" width="16" style="12" customWidth="1"/>
    <col min="7175" max="7424" width="9.140625" style="12"/>
    <col min="7425" max="7425" width="5" style="12" customWidth="1"/>
    <col min="7426" max="7426" width="38" style="12" customWidth="1"/>
    <col min="7427" max="7427" width="16.28515625" style="12" customWidth="1"/>
    <col min="7428" max="7428" width="17.140625" style="12" customWidth="1"/>
    <col min="7429" max="7429" width="18.140625" style="12" customWidth="1"/>
    <col min="7430" max="7430" width="16" style="12" customWidth="1"/>
    <col min="7431" max="7680" width="9.140625" style="12"/>
    <col min="7681" max="7681" width="5" style="12" customWidth="1"/>
    <col min="7682" max="7682" width="38" style="12" customWidth="1"/>
    <col min="7683" max="7683" width="16.28515625" style="12" customWidth="1"/>
    <col min="7684" max="7684" width="17.140625" style="12" customWidth="1"/>
    <col min="7685" max="7685" width="18.140625" style="12" customWidth="1"/>
    <col min="7686" max="7686" width="16" style="12" customWidth="1"/>
    <col min="7687" max="7936" width="9.140625" style="12"/>
    <col min="7937" max="7937" width="5" style="12" customWidth="1"/>
    <col min="7938" max="7938" width="38" style="12" customWidth="1"/>
    <col min="7939" max="7939" width="16.28515625" style="12" customWidth="1"/>
    <col min="7940" max="7940" width="17.140625" style="12" customWidth="1"/>
    <col min="7941" max="7941" width="18.140625" style="12" customWidth="1"/>
    <col min="7942" max="7942" width="16" style="12" customWidth="1"/>
    <col min="7943" max="8192" width="9.140625" style="12"/>
    <col min="8193" max="8193" width="5" style="12" customWidth="1"/>
    <col min="8194" max="8194" width="38" style="12" customWidth="1"/>
    <col min="8195" max="8195" width="16.28515625" style="12" customWidth="1"/>
    <col min="8196" max="8196" width="17.140625" style="12" customWidth="1"/>
    <col min="8197" max="8197" width="18.140625" style="12" customWidth="1"/>
    <col min="8198" max="8198" width="16" style="12" customWidth="1"/>
    <col min="8199" max="8448" width="9.140625" style="12"/>
    <col min="8449" max="8449" width="5" style="12" customWidth="1"/>
    <col min="8450" max="8450" width="38" style="12" customWidth="1"/>
    <col min="8451" max="8451" width="16.28515625" style="12" customWidth="1"/>
    <col min="8452" max="8452" width="17.140625" style="12" customWidth="1"/>
    <col min="8453" max="8453" width="18.140625" style="12" customWidth="1"/>
    <col min="8454" max="8454" width="16" style="12" customWidth="1"/>
    <col min="8455" max="8704" width="9.140625" style="12"/>
    <col min="8705" max="8705" width="5" style="12" customWidth="1"/>
    <col min="8706" max="8706" width="38" style="12" customWidth="1"/>
    <col min="8707" max="8707" width="16.28515625" style="12" customWidth="1"/>
    <col min="8708" max="8708" width="17.140625" style="12" customWidth="1"/>
    <col min="8709" max="8709" width="18.140625" style="12" customWidth="1"/>
    <col min="8710" max="8710" width="16" style="12" customWidth="1"/>
    <col min="8711" max="8960" width="9.140625" style="12"/>
    <col min="8961" max="8961" width="5" style="12" customWidth="1"/>
    <col min="8962" max="8962" width="38" style="12" customWidth="1"/>
    <col min="8963" max="8963" width="16.28515625" style="12" customWidth="1"/>
    <col min="8964" max="8964" width="17.140625" style="12" customWidth="1"/>
    <col min="8965" max="8965" width="18.140625" style="12" customWidth="1"/>
    <col min="8966" max="8966" width="16" style="12" customWidth="1"/>
    <col min="8967" max="9216" width="9.140625" style="12"/>
    <col min="9217" max="9217" width="5" style="12" customWidth="1"/>
    <col min="9218" max="9218" width="38" style="12" customWidth="1"/>
    <col min="9219" max="9219" width="16.28515625" style="12" customWidth="1"/>
    <col min="9220" max="9220" width="17.140625" style="12" customWidth="1"/>
    <col min="9221" max="9221" width="18.140625" style="12" customWidth="1"/>
    <col min="9222" max="9222" width="16" style="12" customWidth="1"/>
    <col min="9223" max="9472" width="9.140625" style="12"/>
    <col min="9473" max="9473" width="5" style="12" customWidth="1"/>
    <col min="9474" max="9474" width="38" style="12" customWidth="1"/>
    <col min="9475" max="9475" width="16.28515625" style="12" customWidth="1"/>
    <col min="9476" max="9476" width="17.140625" style="12" customWidth="1"/>
    <col min="9477" max="9477" width="18.140625" style="12" customWidth="1"/>
    <col min="9478" max="9478" width="16" style="12" customWidth="1"/>
    <col min="9479" max="9728" width="9.140625" style="12"/>
    <col min="9729" max="9729" width="5" style="12" customWidth="1"/>
    <col min="9730" max="9730" width="38" style="12" customWidth="1"/>
    <col min="9731" max="9731" width="16.28515625" style="12" customWidth="1"/>
    <col min="9732" max="9732" width="17.140625" style="12" customWidth="1"/>
    <col min="9733" max="9733" width="18.140625" style="12" customWidth="1"/>
    <col min="9734" max="9734" width="16" style="12" customWidth="1"/>
    <col min="9735" max="9984" width="9.140625" style="12"/>
    <col min="9985" max="9985" width="5" style="12" customWidth="1"/>
    <col min="9986" max="9986" width="38" style="12" customWidth="1"/>
    <col min="9987" max="9987" width="16.28515625" style="12" customWidth="1"/>
    <col min="9988" max="9988" width="17.140625" style="12" customWidth="1"/>
    <col min="9989" max="9989" width="18.140625" style="12" customWidth="1"/>
    <col min="9990" max="9990" width="16" style="12" customWidth="1"/>
    <col min="9991" max="10240" width="9.140625" style="12"/>
    <col min="10241" max="10241" width="5" style="12" customWidth="1"/>
    <col min="10242" max="10242" width="38" style="12" customWidth="1"/>
    <col min="10243" max="10243" width="16.28515625" style="12" customWidth="1"/>
    <col min="10244" max="10244" width="17.140625" style="12" customWidth="1"/>
    <col min="10245" max="10245" width="18.140625" style="12" customWidth="1"/>
    <col min="10246" max="10246" width="16" style="12" customWidth="1"/>
    <col min="10247" max="10496" width="9.140625" style="12"/>
    <col min="10497" max="10497" width="5" style="12" customWidth="1"/>
    <col min="10498" max="10498" width="38" style="12" customWidth="1"/>
    <col min="10499" max="10499" width="16.28515625" style="12" customWidth="1"/>
    <col min="10500" max="10500" width="17.140625" style="12" customWidth="1"/>
    <col min="10501" max="10501" width="18.140625" style="12" customWidth="1"/>
    <col min="10502" max="10502" width="16" style="12" customWidth="1"/>
    <col min="10503" max="10752" width="9.140625" style="12"/>
    <col min="10753" max="10753" width="5" style="12" customWidth="1"/>
    <col min="10754" max="10754" width="38" style="12" customWidth="1"/>
    <col min="10755" max="10755" width="16.28515625" style="12" customWidth="1"/>
    <col min="10756" max="10756" width="17.140625" style="12" customWidth="1"/>
    <col min="10757" max="10757" width="18.140625" style="12" customWidth="1"/>
    <col min="10758" max="10758" width="16" style="12" customWidth="1"/>
    <col min="10759" max="11008" width="9.140625" style="12"/>
    <col min="11009" max="11009" width="5" style="12" customWidth="1"/>
    <col min="11010" max="11010" width="38" style="12" customWidth="1"/>
    <col min="11011" max="11011" width="16.28515625" style="12" customWidth="1"/>
    <col min="11012" max="11012" width="17.140625" style="12" customWidth="1"/>
    <col min="11013" max="11013" width="18.140625" style="12" customWidth="1"/>
    <col min="11014" max="11014" width="16" style="12" customWidth="1"/>
    <col min="11015" max="11264" width="9.140625" style="12"/>
    <col min="11265" max="11265" width="5" style="12" customWidth="1"/>
    <col min="11266" max="11266" width="38" style="12" customWidth="1"/>
    <col min="11267" max="11267" width="16.28515625" style="12" customWidth="1"/>
    <col min="11268" max="11268" width="17.140625" style="12" customWidth="1"/>
    <col min="11269" max="11269" width="18.140625" style="12" customWidth="1"/>
    <col min="11270" max="11270" width="16" style="12" customWidth="1"/>
    <col min="11271" max="11520" width="9.140625" style="12"/>
    <col min="11521" max="11521" width="5" style="12" customWidth="1"/>
    <col min="11522" max="11522" width="38" style="12" customWidth="1"/>
    <col min="11523" max="11523" width="16.28515625" style="12" customWidth="1"/>
    <col min="11524" max="11524" width="17.140625" style="12" customWidth="1"/>
    <col min="11525" max="11525" width="18.140625" style="12" customWidth="1"/>
    <col min="11526" max="11526" width="16" style="12" customWidth="1"/>
    <col min="11527" max="11776" width="9.140625" style="12"/>
    <col min="11777" max="11777" width="5" style="12" customWidth="1"/>
    <col min="11778" max="11778" width="38" style="12" customWidth="1"/>
    <col min="11779" max="11779" width="16.28515625" style="12" customWidth="1"/>
    <col min="11780" max="11780" width="17.140625" style="12" customWidth="1"/>
    <col min="11781" max="11781" width="18.140625" style="12" customWidth="1"/>
    <col min="11782" max="11782" width="16" style="12" customWidth="1"/>
    <col min="11783" max="12032" width="9.140625" style="12"/>
    <col min="12033" max="12033" width="5" style="12" customWidth="1"/>
    <col min="12034" max="12034" width="38" style="12" customWidth="1"/>
    <col min="12035" max="12035" width="16.28515625" style="12" customWidth="1"/>
    <col min="12036" max="12036" width="17.140625" style="12" customWidth="1"/>
    <col min="12037" max="12037" width="18.140625" style="12" customWidth="1"/>
    <col min="12038" max="12038" width="16" style="12" customWidth="1"/>
    <col min="12039" max="12288" width="9.140625" style="12"/>
    <col min="12289" max="12289" width="5" style="12" customWidth="1"/>
    <col min="12290" max="12290" width="38" style="12" customWidth="1"/>
    <col min="12291" max="12291" width="16.28515625" style="12" customWidth="1"/>
    <col min="12292" max="12292" width="17.140625" style="12" customWidth="1"/>
    <col min="12293" max="12293" width="18.140625" style="12" customWidth="1"/>
    <col min="12294" max="12294" width="16" style="12" customWidth="1"/>
    <col min="12295" max="12544" width="9.140625" style="12"/>
    <col min="12545" max="12545" width="5" style="12" customWidth="1"/>
    <col min="12546" max="12546" width="38" style="12" customWidth="1"/>
    <col min="12547" max="12547" width="16.28515625" style="12" customWidth="1"/>
    <col min="12548" max="12548" width="17.140625" style="12" customWidth="1"/>
    <col min="12549" max="12549" width="18.140625" style="12" customWidth="1"/>
    <col min="12550" max="12550" width="16" style="12" customWidth="1"/>
    <col min="12551" max="12800" width="9.140625" style="12"/>
    <col min="12801" max="12801" width="5" style="12" customWidth="1"/>
    <col min="12802" max="12802" width="38" style="12" customWidth="1"/>
    <col min="12803" max="12803" width="16.28515625" style="12" customWidth="1"/>
    <col min="12804" max="12804" width="17.140625" style="12" customWidth="1"/>
    <col min="12805" max="12805" width="18.140625" style="12" customWidth="1"/>
    <col min="12806" max="12806" width="16" style="12" customWidth="1"/>
    <col min="12807" max="13056" width="9.140625" style="12"/>
    <col min="13057" max="13057" width="5" style="12" customWidth="1"/>
    <col min="13058" max="13058" width="38" style="12" customWidth="1"/>
    <col min="13059" max="13059" width="16.28515625" style="12" customWidth="1"/>
    <col min="13060" max="13060" width="17.140625" style="12" customWidth="1"/>
    <col min="13061" max="13061" width="18.140625" style="12" customWidth="1"/>
    <col min="13062" max="13062" width="16" style="12" customWidth="1"/>
    <col min="13063" max="13312" width="9.140625" style="12"/>
    <col min="13313" max="13313" width="5" style="12" customWidth="1"/>
    <col min="13314" max="13314" width="38" style="12" customWidth="1"/>
    <col min="13315" max="13315" width="16.28515625" style="12" customWidth="1"/>
    <col min="13316" max="13316" width="17.140625" style="12" customWidth="1"/>
    <col min="13317" max="13317" width="18.140625" style="12" customWidth="1"/>
    <col min="13318" max="13318" width="16" style="12" customWidth="1"/>
    <col min="13319" max="13568" width="9.140625" style="12"/>
    <col min="13569" max="13569" width="5" style="12" customWidth="1"/>
    <col min="13570" max="13570" width="38" style="12" customWidth="1"/>
    <col min="13571" max="13571" width="16.28515625" style="12" customWidth="1"/>
    <col min="13572" max="13572" width="17.140625" style="12" customWidth="1"/>
    <col min="13573" max="13573" width="18.140625" style="12" customWidth="1"/>
    <col min="13574" max="13574" width="16" style="12" customWidth="1"/>
    <col min="13575" max="13824" width="9.140625" style="12"/>
    <col min="13825" max="13825" width="5" style="12" customWidth="1"/>
    <col min="13826" max="13826" width="38" style="12" customWidth="1"/>
    <col min="13827" max="13827" width="16.28515625" style="12" customWidth="1"/>
    <col min="13828" max="13828" width="17.140625" style="12" customWidth="1"/>
    <col min="13829" max="13829" width="18.140625" style="12" customWidth="1"/>
    <col min="13830" max="13830" width="16" style="12" customWidth="1"/>
    <col min="13831" max="14080" width="9.140625" style="12"/>
    <col min="14081" max="14081" width="5" style="12" customWidth="1"/>
    <col min="14082" max="14082" width="38" style="12" customWidth="1"/>
    <col min="14083" max="14083" width="16.28515625" style="12" customWidth="1"/>
    <col min="14084" max="14084" width="17.140625" style="12" customWidth="1"/>
    <col min="14085" max="14085" width="18.140625" style="12" customWidth="1"/>
    <col min="14086" max="14086" width="16" style="12" customWidth="1"/>
    <col min="14087" max="14336" width="9.140625" style="12"/>
    <col min="14337" max="14337" width="5" style="12" customWidth="1"/>
    <col min="14338" max="14338" width="38" style="12" customWidth="1"/>
    <col min="14339" max="14339" width="16.28515625" style="12" customWidth="1"/>
    <col min="14340" max="14340" width="17.140625" style="12" customWidth="1"/>
    <col min="14341" max="14341" width="18.140625" style="12" customWidth="1"/>
    <col min="14342" max="14342" width="16" style="12" customWidth="1"/>
    <col min="14343" max="14592" width="9.140625" style="12"/>
    <col min="14593" max="14593" width="5" style="12" customWidth="1"/>
    <col min="14594" max="14594" width="38" style="12" customWidth="1"/>
    <col min="14595" max="14595" width="16.28515625" style="12" customWidth="1"/>
    <col min="14596" max="14596" width="17.140625" style="12" customWidth="1"/>
    <col min="14597" max="14597" width="18.140625" style="12" customWidth="1"/>
    <col min="14598" max="14598" width="16" style="12" customWidth="1"/>
    <col min="14599" max="14848" width="9.140625" style="12"/>
    <col min="14849" max="14849" width="5" style="12" customWidth="1"/>
    <col min="14850" max="14850" width="38" style="12" customWidth="1"/>
    <col min="14851" max="14851" width="16.28515625" style="12" customWidth="1"/>
    <col min="14852" max="14852" width="17.140625" style="12" customWidth="1"/>
    <col min="14853" max="14853" width="18.140625" style="12" customWidth="1"/>
    <col min="14854" max="14854" width="16" style="12" customWidth="1"/>
    <col min="14855" max="15104" width="9.140625" style="12"/>
    <col min="15105" max="15105" width="5" style="12" customWidth="1"/>
    <col min="15106" max="15106" width="38" style="12" customWidth="1"/>
    <col min="15107" max="15107" width="16.28515625" style="12" customWidth="1"/>
    <col min="15108" max="15108" width="17.140625" style="12" customWidth="1"/>
    <col min="15109" max="15109" width="18.140625" style="12" customWidth="1"/>
    <col min="15110" max="15110" width="16" style="12" customWidth="1"/>
    <col min="15111" max="15360" width="9.140625" style="12"/>
    <col min="15361" max="15361" width="5" style="12" customWidth="1"/>
    <col min="15362" max="15362" width="38" style="12" customWidth="1"/>
    <col min="15363" max="15363" width="16.28515625" style="12" customWidth="1"/>
    <col min="15364" max="15364" width="17.140625" style="12" customWidth="1"/>
    <col min="15365" max="15365" width="18.140625" style="12" customWidth="1"/>
    <col min="15366" max="15366" width="16" style="12" customWidth="1"/>
    <col min="15367" max="15616" width="9.140625" style="12"/>
    <col min="15617" max="15617" width="5" style="12" customWidth="1"/>
    <col min="15618" max="15618" width="38" style="12" customWidth="1"/>
    <col min="15619" max="15619" width="16.28515625" style="12" customWidth="1"/>
    <col min="15620" max="15620" width="17.140625" style="12" customWidth="1"/>
    <col min="15621" max="15621" width="18.140625" style="12" customWidth="1"/>
    <col min="15622" max="15622" width="16" style="12" customWidth="1"/>
    <col min="15623" max="15872" width="9.140625" style="12"/>
    <col min="15873" max="15873" width="5" style="12" customWidth="1"/>
    <col min="15874" max="15874" width="38" style="12" customWidth="1"/>
    <col min="15875" max="15875" width="16.28515625" style="12" customWidth="1"/>
    <col min="15876" max="15876" width="17.140625" style="12" customWidth="1"/>
    <col min="15877" max="15877" width="18.140625" style="12" customWidth="1"/>
    <col min="15878" max="15878" width="16" style="12" customWidth="1"/>
    <col min="15879" max="16128" width="9.140625" style="12"/>
    <col min="16129" max="16129" width="5" style="12" customWidth="1"/>
    <col min="16130" max="16130" width="38" style="12" customWidth="1"/>
    <col min="16131" max="16131" width="16.28515625" style="12" customWidth="1"/>
    <col min="16132" max="16132" width="17.140625" style="12" customWidth="1"/>
    <col min="16133" max="16133" width="18.140625" style="12" customWidth="1"/>
    <col min="16134" max="16134" width="16" style="12" customWidth="1"/>
    <col min="16135" max="16384" width="9.140625" style="12"/>
  </cols>
  <sheetData>
    <row r="1" spans="1:5" x14ac:dyDescent="0.2">
      <c r="A1" s="414"/>
      <c r="B1" s="415"/>
      <c r="D1" s="11"/>
    </row>
    <row r="2" spans="1:5" x14ac:dyDescent="0.2">
      <c r="A2" s="416" t="s">
        <v>30</v>
      </c>
      <c r="B2" s="416"/>
      <c r="C2" s="13"/>
      <c r="D2" s="13" t="s">
        <v>31</v>
      </c>
      <c r="E2" s="13"/>
    </row>
    <row r="4" spans="1:5" x14ac:dyDescent="0.2">
      <c r="D4" s="16"/>
      <c r="E4" s="1" t="s">
        <v>126</v>
      </c>
    </row>
    <row r="5" spans="1:5" x14ac:dyDescent="0.2">
      <c r="E5" s="15"/>
    </row>
    <row r="6" spans="1:5" ht="15" x14ac:dyDescent="0.25">
      <c r="B6" s="17" t="s">
        <v>108</v>
      </c>
      <c r="C6" s="17"/>
      <c r="D6" s="18"/>
      <c r="E6" s="19"/>
    </row>
    <row r="7" spans="1:5" ht="15" x14ac:dyDescent="0.25">
      <c r="B7" s="17" t="s">
        <v>127</v>
      </c>
      <c r="C7" s="17"/>
      <c r="D7" s="18"/>
      <c r="E7" s="19"/>
    </row>
    <row r="8" spans="1:5" ht="15" x14ac:dyDescent="0.25">
      <c r="A8" s="19"/>
      <c r="B8" s="20" t="s">
        <v>14</v>
      </c>
      <c r="C8" s="203" t="s">
        <v>186</v>
      </c>
      <c r="D8" s="21" t="s">
        <v>0</v>
      </c>
      <c r="E8" s="19"/>
    </row>
    <row r="9" spans="1:5" ht="15" x14ac:dyDescent="0.25">
      <c r="B9" s="20"/>
      <c r="C9" s="204"/>
      <c r="D9" s="21"/>
    </row>
    <row r="10" spans="1:5" ht="15" x14ac:dyDescent="0.25">
      <c r="A10" s="24" t="s">
        <v>128</v>
      </c>
      <c r="B10" s="20"/>
      <c r="C10" s="204"/>
      <c r="D10" s="21"/>
    </row>
    <row r="11" spans="1:5" x14ac:dyDescent="0.2">
      <c r="D11" s="13"/>
    </row>
    <row r="12" spans="1:5" s="25" customFormat="1" x14ac:dyDescent="0.2">
      <c r="A12" s="433" t="s">
        <v>32</v>
      </c>
      <c r="B12" s="434" t="s">
        <v>15</v>
      </c>
      <c r="C12" s="436" t="s">
        <v>129</v>
      </c>
      <c r="D12" s="432" t="s">
        <v>112</v>
      </c>
      <c r="E12" s="432"/>
    </row>
    <row r="13" spans="1:5" s="25" customFormat="1" ht="27.75" customHeight="1" x14ac:dyDescent="0.2">
      <c r="A13" s="433"/>
      <c r="B13" s="435"/>
      <c r="C13" s="437"/>
      <c r="D13" s="205" t="s">
        <v>113</v>
      </c>
      <c r="E13" s="205" t="s">
        <v>114</v>
      </c>
    </row>
    <row r="14" spans="1:5" s="25" customFormat="1" x14ac:dyDescent="0.2">
      <c r="A14" s="150">
        <v>1</v>
      </c>
      <c r="B14" s="151" t="s">
        <v>115</v>
      </c>
      <c r="C14" s="149">
        <v>3</v>
      </c>
      <c r="D14" s="149">
        <v>4</v>
      </c>
      <c r="E14" s="149">
        <v>5</v>
      </c>
    </row>
    <row r="15" spans="1:5" x14ac:dyDescent="0.2">
      <c r="A15" s="26" t="s">
        <v>2</v>
      </c>
      <c r="B15" s="26" t="s">
        <v>130</v>
      </c>
      <c r="C15" s="26"/>
      <c r="D15" s="28"/>
      <c r="E15" s="28"/>
    </row>
    <row r="16" spans="1:5" x14ac:dyDescent="0.2">
      <c r="A16" s="26"/>
      <c r="B16" s="28"/>
      <c r="C16" s="27"/>
      <c r="D16" s="33"/>
      <c r="E16" s="33"/>
    </row>
    <row r="17" spans="1:5" x14ac:dyDescent="0.2">
      <c r="A17" s="26" t="s">
        <v>20</v>
      </c>
      <c r="B17" s="26" t="s">
        <v>131</v>
      </c>
      <c r="C17" s="27"/>
      <c r="D17" s="33"/>
      <c r="E17" s="33"/>
    </row>
    <row r="18" spans="1:5" x14ac:dyDescent="0.2">
      <c r="A18" s="28" t="s">
        <v>132</v>
      </c>
      <c r="B18" s="29" t="s">
        <v>65</v>
      </c>
      <c r="C18" s="30"/>
      <c r="D18" s="31"/>
      <c r="E18" s="31"/>
    </row>
    <row r="19" spans="1:5" x14ac:dyDescent="0.2">
      <c r="A19" s="28" t="s">
        <v>133</v>
      </c>
      <c r="B19" s="29" t="s">
        <v>58</v>
      </c>
      <c r="C19" s="30"/>
      <c r="D19" s="31"/>
      <c r="E19" s="31"/>
    </row>
    <row r="20" spans="1:5" x14ac:dyDescent="0.2">
      <c r="A20" s="28" t="s">
        <v>134</v>
      </c>
      <c r="B20" s="29" t="s">
        <v>135</v>
      </c>
      <c r="C20" s="30"/>
      <c r="D20" s="31"/>
      <c r="E20" s="31"/>
    </row>
    <row r="21" spans="1:5" x14ac:dyDescent="0.2">
      <c r="A21" s="28" t="s">
        <v>136</v>
      </c>
      <c r="B21" s="29" t="s">
        <v>60</v>
      </c>
      <c r="C21" s="30"/>
      <c r="D21" s="31"/>
      <c r="E21" s="31"/>
    </row>
    <row r="22" spans="1:5" x14ac:dyDescent="0.2">
      <c r="A22" s="28" t="s">
        <v>137</v>
      </c>
      <c r="B22" s="29" t="s">
        <v>61</v>
      </c>
      <c r="C22" s="30"/>
      <c r="D22" s="31"/>
      <c r="E22" s="31"/>
    </row>
    <row r="23" spans="1:5" x14ac:dyDescent="0.2">
      <c r="A23" s="28"/>
      <c r="B23" s="28"/>
      <c r="C23" s="32"/>
      <c r="D23" s="33"/>
      <c r="E23" s="33"/>
    </row>
    <row r="24" spans="1:5" x14ac:dyDescent="0.2">
      <c r="A24" s="26" t="s">
        <v>21</v>
      </c>
      <c r="B24" s="26" t="s">
        <v>138</v>
      </c>
      <c r="C24" s="32"/>
      <c r="D24" s="33"/>
      <c r="E24" s="33"/>
    </row>
    <row r="25" spans="1:5" x14ac:dyDescent="0.2">
      <c r="A25" s="28" t="s">
        <v>90</v>
      </c>
      <c r="B25" s="29" t="s">
        <v>65</v>
      </c>
      <c r="C25" s="30"/>
      <c r="D25" s="31"/>
      <c r="E25" s="31"/>
    </row>
    <row r="26" spans="1:5" x14ac:dyDescent="0.2">
      <c r="A26" s="28" t="s">
        <v>91</v>
      </c>
      <c r="B26" s="29" t="s">
        <v>58</v>
      </c>
      <c r="C26" s="30"/>
      <c r="D26" s="31"/>
      <c r="E26" s="31"/>
    </row>
    <row r="27" spans="1:5" x14ac:dyDescent="0.2">
      <c r="A27" s="28" t="s">
        <v>92</v>
      </c>
      <c r="B27" s="29" t="s">
        <v>135</v>
      </c>
      <c r="C27" s="30"/>
      <c r="D27" s="31"/>
      <c r="E27" s="31"/>
    </row>
    <row r="28" spans="1:5" x14ac:dyDescent="0.2">
      <c r="A28" s="28" t="s">
        <v>93</v>
      </c>
      <c r="B28" s="29" t="s">
        <v>60</v>
      </c>
      <c r="C28" s="30"/>
      <c r="D28" s="31"/>
      <c r="E28" s="31"/>
    </row>
    <row r="29" spans="1:5" x14ac:dyDescent="0.2">
      <c r="A29" s="28" t="s">
        <v>139</v>
      </c>
      <c r="B29" s="29" t="s">
        <v>61</v>
      </c>
      <c r="C29" s="30"/>
      <c r="D29" s="31"/>
      <c r="E29" s="31"/>
    </row>
    <row r="30" spans="1:5" x14ac:dyDescent="0.2">
      <c r="A30" s="28"/>
      <c r="B30" s="29"/>
      <c r="C30" s="32"/>
      <c r="D30" s="33"/>
      <c r="E30" s="33"/>
    </row>
    <row r="31" spans="1:5" s="207" customFormat="1" ht="15" x14ac:dyDescent="0.25">
      <c r="A31" s="26" t="s">
        <v>3</v>
      </c>
      <c r="B31" s="34" t="s">
        <v>67</v>
      </c>
      <c r="C31" s="27"/>
      <c r="D31" s="206"/>
      <c r="E31" s="206"/>
    </row>
    <row r="32" spans="1:5" s="207" customFormat="1" ht="15" x14ac:dyDescent="0.25">
      <c r="A32" s="26"/>
      <c r="B32" s="34"/>
      <c r="C32" s="27"/>
      <c r="D32" s="206"/>
      <c r="E32" s="206"/>
    </row>
    <row r="33" spans="1:5" s="207" customFormat="1" ht="15" x14ac:dyDescent="0.25">
      <c r="A33" s="26" t="s">
        <v>25</v>
      </c>
      <c r="B33" s="26" t="s">
        <v>140</v>
      </c>
      <c r="C33" s="27"/>
      <c r="D33" s="206"/>
      <c r="E33" s="206"/>
    </row>
    <row r="34" spans="1:5" s="207" customFormat="1" ht="15" x14ac:dyDescent="0.25">
      <c r="A34" s="28" t="s">
        <v>94</v>
      </c>
      <c r="B34" s="29" t="s">
        <v>65</v>
      </c>
      <c r="C34" s="30"/>
      <c r="D34" s="31"/>
      <c r="E34" s="31"/>
    </row>
    <row r="35" spans="1:5" s="207" customFormat="1" ht="15" x14ac:dyDescent="0.25">
      <c r="A35" s="28" t="s">
        <v>95</v>
      </c>
      <c r="B35" s="29" t="s">
        <v>58</v>
      </c>
      <c r="C35" s="30"/>
      <c r="D35" s="31"/>
      <c r="E35" s="31"/>
    </row>
    <row r="36" spans="1:5" s="207" customFormat="1" ht="15" x14ac:dyDescent="0.25">
      <c r="A36" s="28" t="s">
        <v>96</v>
      </c>
      <c r="B36" s="29" t="s">
        <v>135</v>
      </c>
      <c r="C36" s="30"/>
      <c r="D36" s="31"/>
      <c r="E36" s="31"/>
    </row>
    <row r="37" spans="1:5" s="207" customFormat="1" ht="15" x14ac:dyDescent="0.25">
      <c r="A37" s="28" t="s">
        <v>97</v>
      </c>
      <c r="B37" s="29" t="s">
        <v>60</v>
      </c>
      <c r="C37" s="30"/>
      <c r="D37" s="31"/>
      <c r="E37" s="31"/>
    </row>
    <row r="38" spans="1:5" s="207" customFormat="1" ht="15" x14ac:dyDescent="0.25">
      <c r="A38" s="28" t="s">
        <v>98</v>
      </c>
      <c r="B38" s="29" t="s">
        <v>61</v>
      </c>
      <c r="C38" s="30"/>
      <c r="D38" s="31"/>
      <c r="E38" s="31"/>
    </row>
    <row r="39" spans="1:5" s="207" customFormat="1" ht="15" x14ac:dyDescent="0.25">
      <c r="A39" s="28"/>
      <c r="B39" s="29"/>
      <c r="C39" s="27"/>
      <c r="D39" s="206"/>
      <c r="E39" s="206"/>
    </row>
    <row r="40" spans="1:5" s="207" customFormat="1" ht="15" x14ac:dyDescent="0.25">
      <c r="A40" s="26" t="s">
        <v>26</v>
      </c>
      <c r="B40" s="26" t="s">
        <v>141</v>
      </c>
      <c r="C40" s="27"/>
      <c r="D40" s="206"/>
      <c r="E40" s="206"/>
    </row>
    <row r="41" spans="1:5" x14ac:dyDescent="0.2">
      <c r="A41" s="28" t="s">
        <v>99</v>
      </c>
      <c r="B41" s="29" t="s">
        <v>65</v>
      </c>
      <c r="C41" s="30"/>
      <c r="D41" s="31"/>
      <c r="E41" s="31"/>
    </row>
    <row r="42" spans="1:5" x14ac:dyDescent="0.2">
      <c r="A42" s="28" t="s">
        <v>100</v>
      </c>
      <c r="B42" s="29" t="s">
        <v>58</v>
      </c>
      <c r="C42" s="30"/>
      <c r="D42" s="31"/>
      <c r="E42" s="31"/>
    </row>
    <row r="43" spans="1:5" x14ac:dyDescent="0.2">
      <c r="A43" s="28" t="s">
        <v>101</v>
      </c>
      <c r="B43" s="29" t="s">
        <v>135</v>
      </c>
      <c r="C43" s="30"/>
      <c r="D43" s="31"/>
      <c r="E43" s="31"/>
    </row>
    <row r="44" spans="1:5" x14ac:dyDescent="0.2">
      <c r="A44" s="28" t="s">
        <v>102</v>
      </c>
      <c r="B44" s="29" t="s">
        <v>60</v>
      </c>
      <c r="C44" s="30"/>
      <c r="D44" s="31"/>
      <c r="E44" s="31"/>
    </row>
    <row r="45" spans="1:5" x14ac:dyDescent="0.2">
      <c r="A45" s="28" t="s">
        <v>103</v>
      </c>
      <c r="B45" s="29" t="s">
        <v>61</v>
      </c>
      <c r="C45" s="30"/>
      <c r="D45" s="31"/>
      <c r="E45" s="31"/>
    </row>
    <row r="46" spans="1:5" x14ac:dyDescent="0.2">
      <c r="A46" s="35"/>
      <c r="B46" s="36"/>
      <c r="C46" s="36"/>
      <c r="D46" s="35"/>
      <c r="E46" s="35"/>
    </row>
    <row r="47" spans="1:5" x14ac:dyDescent="0.2">
      <c r="A47" s="35"/>
      <c r="B47" s="35" t="s">
        <v>142</v>
      </c>
      <c r="C47" s="36"/>
      <c r="D47" s="35"/>
      <c r="E47" s="35"/>
    </row>
    <row r="48" spans="1:5" x14ac:dyDescent="0.2">
      <c r="A48" s="35"/>
      <c r="B48" s="35" t="s">
        <v>143</v>
      </c>
      <c r="C48" s="37"/>
      <c r="D48" s="35"/>
      <c r="E48" s="35"/>
    </row>
    <row r="49" spans="1:5" x14ac:dyDescent="0.2">
      <c r="A49" s="35"/>
      <c r="B49" s="38"/>
      <c r="C49" s="37" t="s">
        <v>71</v>
      </c>
      <c r="D49" s="39"/>
      <c r="E49" s="35"/>
    </row>
    <row r="50" spans="1:5" x14ac:dyDescent="0.2">
      <c r="A50" s="35"/>
      <c r="B50" s="40" t="s">
        <v>33</v>
      </c>
      <c r="C50" s="37" t="s">
        <v>73</v>
      </c>
      <c r="D50" s="41" t="s">
        <v>10</v>
      </c>
      <c r="E50" s="35"/>
    </row>
    <row r="51" spans="1:5" x14ac:dyDescent="0.2">
      <c r="A51" s="35"/>
      <c r="B51" s="37"/>
      <c r="C51" s="37"/>
      <c r="D51" s="35"/>
      <c r="E51" s="35"/>
    </row>
    <row r="52" spans="1:5" x14ac:dyDescent="0.2">
      <c r="A52" s="35"/>
      <c r="B52" s="37"/>
      <c r="C52" s="37"/>
      <c r="D52" s="35"/>
      <c r="E52" s="35"/>
    </row>
    <row r="53" spans="1:5" x14ac:dyDescent="0.2">
      <c r="A53" s="35"/>
      <c r="B53" s="37"/>
      <c r="C53" s="37"/>
      <c r="D53" s="35"/>
      <c r="E53" s="35"/>
    </row>
  </sheetData>
  <mergeCells count="6">
    <mergeCell ref="D12:E12"/>
    <mergeCell ref="A1:B1"/>
    <mergeCell ref="A2:B2"/>
    <mergeCell ref="A12:A13"/>
    <mergeCell ref="B12:B13"/>
    <mergeCell ref="C12:C13"/>
  </mergeCells>
  <dataValidations count="2">
    <dataValidation allowBlank="1" sqref="D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WVL983047" xr:uid="{00000000-0002-0000-2D00-000000000000}"/>
    <dataValidation type="list" allowBlank="1" showInputMessage="1" showErrorMessage="1" sqref="C10 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C65546 IY65546 SU65546 ACQ65546 AMM65546 AWI65546 BGE65546 BQA65546 BZW65546 CJS65546 CTO65546 DDK65546 DNG65546 DXC65546 EGY65546 EQU65546 FAQ65546 FKM65546 FUI65546 GEE65546 GOA65546 GXW65546 HHS65546 HRO65546 IBK65546 ILG65546 IVC65546 JEY65546 JOU65546 JYQ65546 KIM65546 KSI65546 LCE65546 LMA65546 LVW65546 MFS65546 MPO65546 MZK65546 NJG65546 NTC65546 OCY65546 OMU65546 OWQ65546 PGM65546 PQI65546 QAE65546 QKA65546 QTW65546 RDS65546 RNO65546 RXK65546 SHG65546 SRC65546 TAY65546 TKU65546 TUQ65546 UEM65546 UOI65546 UYE65546 VIA65546 VRW65546 WBS65546 WLO65546 WVK65546 C131082 IY131082 SU131082 ACQ131082 AMM131082 AWI131082 BGE131082 BQA131082 BZW131082 CJS131082 CTO131082 DDK131082 DNG131082 DXC131082 EGY131082 EQU131082 FAQ131082 FKM131082 FUI131082 GEE131082 GOA131082 GXW131082 HHS131082 HRO131082 IBK131082 ILG131082 IVC131082 JEY131082 JOU131082 JYQ131082 KIM131082 KSI131082 LCE131082 LMA131082 LVW131082 MFS131082 MPO131082 MZK131082 NJG131082 NTC131082 OCY131082 OMU131082 OWQ131082 PGM131082 PQI131082 QAE131082 QKA131082 QTW131082 RDS131082 RNO131082 RXK131082 SHG131082 SRC131082 TAY131082 TKU131082 TUQ131082 UEM131082 UOI131082 UYE131082 VIA131082 VRW131082 WBS131082 WLO131082 WVK131082 C196618 IY196618 SU196618 ACQ196618 AMM196618 AWI196618 BGE196618 BQA196618 BZW196618 CJS196618 CTO196618 DDK196618 DNG196618 DXC196618 EGY196618 EQU196618 FAQ196618 FKM196618 FUI196618 GEE196618 GOA196618 GXW196618 HHS196618 HRO196618 IBK196618 ILG196618 IVC196618 JEY196618 JOU196618 JYQ196618 KIM196618 KSI196618 LCE196618 LMA196618 LVW196618 MFS196618 MPO196618 MZK196618 NJG196618 NTC196618 OCY196618 OMU196618 OWQ196618 PGM196618 PQI196618 QAE196618 QKA196618 QTW196618 RDS196618 RNO196618 RXK196618 SHG196618 SRC196618 TAY196618 TKU196618 TUQ196618 UEM196618 UOI196618 UYE196618 VIA196618 VRW196618 WBS196618 WLO196618 WVK196618 C262154 IY262154 SU262154 ACQ262154 AMM262154 AWI262154 BGE262154 BQA262154 BZW262154 CJS262154 CTO262154 DDK262154 DNG262154 DXC262154 EGY262154 EQU262154 FAQ262154 FKM262154 FUI262154 GEE262154 GOA262154 GXW262154 HHS262154 HRO262154 IBK262154 ILG262154 IVC262154 JEY262154 JOU262154 JYQ262154 KIM262154 KSI262154 LCE262154 LMA262154 LVW262154 MFS262154 MPO262154 MZK262154 NJG262154 NTC262154 OCY262154 OMU262154 OWQ262154 PGM262154 PQI262154 QAE262154 QKA262154 QTW262154 RDS262154 RNO262154 RXK262154 SHG262154 SRC262154 TAY262154 TKU262154 TUQ262154 UEM262154 UOI262154 UYE262154 VIA262154 VRW262154 WBS262154 WLO262154 WVK262154 C327690 IY327690 SU327690 ACQ327690 AMM327690 AWI327690 BGE327690 BQA327690 BZW327690 CJS327690 CTO327690 DDK327690 DNG327690 DXC327690 EGY327690 EQU327690 FAQ327690 FKM327690 FUI327690 GEE327690 GOA327690 GXW327690 HHS327690 HRO327690 IBK327690 ILG327690 IVC327690 JEY327690 JOU327690 JYQ327690 KIM327690 KSI327690 LCE327690 LMA327690 LVW327690 MFS327690 MPO327690 MZK327690 NJG327690 NTC327690 OCY327690 OMU327690 OWQ327690 PGM327690 PQI327690 QAE327690 QKA327690 QTW327690 RDS327690 RNO327690 RXK327690 SHG327690 SRC327690 TAY327690 TKU327690 TUQ327690 UEM327690 UOI327690 UYE327690 VIA327690 VRW327690 WBS327690 WLO327690 WVK327690 C393226 IY393226 SU393226 ACQ393226 AMM393226 AWI393226 BGE393226 BQA393226 BZW393226 CJS393226 CTO393226 DDK393226 DNG393226 DXC393226 EGY393226 EQU393226 FAQ393226 FKM393226 FUI393226 GEE393226 GOA393226 GXW393226 HHS393226 HRO393226 IBK393226 ILG393226 IVC393226 JEY393226 JOU393226 JYQ393226 KIM393226 KSI393226 LCE393226 LMA393226 LVW393226 MFS393226 MPO393226 MZK393226 NJG393226 NTC393226 OCY393226 OMU393226 OWQ393226 PGM393226 PQI393226 QAE393226 QKA393226 QTW393226 RDS393226 RNO393226 RXK393226 SHG393226 SRC393226 TAY393226 TKU393226 TUQ393226 UEM393226 UOI393226 UYE393226 VIA393226 VRW393226 WBS393226 WLO393226 WVK393226 C458762 IY458762 SU458762 ACQ458762 AMM458762 AWI458762 BGE458762 BQA458762 BZW458762 CJS458762 CTO458762 DDK458762 DNG458762 DXC458762 EGY458762 EQU458762 FAQ458762 FKM458762 FUI458762 GEE458762 GOA458762 GXW458762 HHS458762 HRO458762 IBK458762 ILG458762 IVC458762 JEY458762 JOU458762 JYQ458762 KIM458762 KSI458762 LCE458762 LMA458762 LVW458762 MFS458762 MPO458762 MZK458762 NJG458762 NTC458762 OCY458762 OMU458762 OWQ458762 PGM458762 PQI458762 QAE458762 QKA458762 QTW458762 RDS458762 RNO458762 RXK458762 SHG458762 SRC458762 TAY458762 TKU458762 TUQ458762 UEM458762 UOI458762 UYE458762 VIA458762 VRW458762 WBS458762 WLO458762 WVK458762 C524298 IY524298 SU524298 ACQ524298 AMM524298 AWI524298 BGE524298 BQA524298 BZW524298 CJS524298 CTO524298 DDK524298 DNG524298 DXC524298 EGY524298 EQU524298 FAQ524298 FKM524298 FUI524298 GEE524298 GOA524298 GXW524298 HHS524298 HRO524298 IBK524298 ILG524298 IVC524298 JEY524298 JOU524298 JYQ524298 KIM524298 KSI524298 LCE524298 LMA524298 LVW524298 MFS524298 MPO524298 MZK524298 NJG524298 NTC524298 OCY524298 OMU524298 OWQ524298 PGM524298 PQI524298 QAE524298 QKA524298 QTW524298 RDS524298 RNO524298 RXK524298 SHG524298 SRC524298 TAY524298 TKU524298 TUQ524298 UEM524298 UOI524298 UYE524298 VIA524298 VRW524298 WBS524298 WLO524298 WVK524298 C589834 IY589834 SU589834 ACQ589834 AMM589834 AWI589834 BGE589834 BQA589834 BZW589834 CJS589834 CTO589834 DDK589834 DNG589834 DXC589834 EGY589834 EQU589834 FAQ589834 FKM589834 FUI589834 GEE589834 GOA589834 GXW589834 HHS589834 HRO589834 IBK589834 ILG589834 IVC589834 JEY589834 JOU589834 JYQ589834 KIM589834 KSI589834 LCE589834 LMA589834 LVW589834 MFS589834 MPO589834 MZK589834 NJG589834 NTC589834 OCY589834 OMU589834 OWQ589834 PGM589834 PQI589834 QAE589834 QKA589834 QTW589834 RDS589834 RNO589834 RXK589834 SHG589834 SRC589834 TAY589834 TKU589834 TUQ589834 UEM589834 UOI589834 UYE589834 VIA589834 VRW589834 WBS589834 WLO589834 WVK589834 C655370 IY655370 SU655370 ACQ655370 AMM655370 AWI655370 BGE655370 BQA655370 BZW655370 CJS655370 CTO655370 DDK655370 DNG655370 DXC655370 EGY655370 EQU655370 FAQ655370 FKM655370 FUI655370 GEE655370 GOA655370 GXW655370 HHS655370 HRO655370 IBK655370 ILG655370 IVC655370 JEY655370 JOU655370 JYQ655370 KIM655370 KSI655370 LCE655370 LMA655370 LVW655370 MFS655370 MPO655370 MZK655370 NJG655370 NTC655370 OCY655370 OMU655370 OWQ655370 PGM655370 PQI655370 QAE655370 QKA655370 QTW655370 RDS655370 RNO655370 RXK655370 SHG655370 SRC655370 TAY655370 TKU655370 TUQ655370 UEM655370 UOI655370 UYE655370 VIA655370 VRW655370 WBS655370 WLO655370 WVK655370 C720906 IY720906 SU720906 ACQ720906 AMM720906 AWI720906 BGE720906 BQA720906 BZW720906 CJS720906 CTO720906 DDK720906 DNG720906 DXC720906 EGY720906 EQU720906 FAQ720906 FKM720906 FUI720906 GEE720906 GOA720906 GXW720906 HHS720906 HRO720906 IBK720906 ILG720906 IVC720906 JEY720906 JOU720906 JYQ720906 KIM720906 KSI720906 LCE720906 LMA720906 LVW720906 MFS720906 MPO720906 MZK720906 NJG720906 NTC720906 OCY720906 OMU720906 OWQ720906 PGM720906 PQI720906 QAE720906 QKA720906 QTW720906 RDS720906 RNO720906 RXK720906 SHG720906 SRC720906 TAY720906 TKU720906 TUQ720906 UEM720906 UOI720906 UYE720906 VIA720906 VRW720906 WBS720906 WLO720906 WVK720906 C786442 IY786442 SU786442 ACQ786442 AMM786442 AWI786442 BGE786442 BQA786442 BZW786442 CJS786442 CTO786442 DDK786442 DNG786442 DXC786442 EGY786442 EQU786442 FAQ786442 FKM786442 FUI786442 GEE786442 GOA786442 GXW786442 HHS786442 HRO786442 IBK786442 ILG786442 IVC786442 JEY786442 JOU786442 JYQ786442 KIM786442 KSI786442 LCE786442 LMA786442 LVW786442 MFS786442 MPO786442 MZK786442 NJG786442 NTC786442 OCY786442 OMU786442 OWQ786442 PGM786442 PQI786442 QAE786442 QKA786442 QTW786442 RDS786442 RNO786442 RXK786442 SHG786442 SRC786442 TAY786442 TKU786442 TUQ786442 UEM786442 UOI786442 UYE786442 VIA786442 VRW786442 WBS786442 WLO786442 WVK786442 C851978 IY851978 SU851978 ACQ851978 AMM851978 AWI851978 BGE851978 BQA851978 BZW851978 CJS851978 CTO851978 DDK851978 DNG851978 DXC851978 EGY851978 EQU851978 FAQ851978 FKM851978 FUI851978 GEE851978 GOA851978 GXW851978 HHS851978 HRO851978 IBK851978 ILG851978 IVC851978 JEY851978 JOU851978 JYQ851978 KIM851978 KSI851978 LCE851978 LMA851978 LVW851978 MFS851978 MPO851978 MZK851978 NJG851978 NTC851978 OCY851978 OMU851978 OWQ851978 PGM851978 PQI851978 QAE851978 QKA851978 QTW851978 RDS851978 RNO851978 RXK851978 SHG851978 SRC851978 TAY851978 TKU851978 TUQ851978 UEM851978 UOI851978 UYE851978 VIA851978 VRW851978 WBS851978 WLO851978 WVK851978 C917514 IY917514 SU917514 ACQ917514 AMM917514 AWI917514 BGE917514 BQA917514 BZW917514 CJS917514 CTO917514 DDK917514 DNG917514 DXC917514 EGY917514 EQU917514 FAQ917514 FKM917514 FUI917514 GEE917514 GOA917514 GXW917514 HHS917514 HRO917514 IBK917514 ILG917514 IVC917514 JEY917514 JOU917514 JYQ917514 KIM917514 KSI917514 LCE917514 LMA917514 LVW917514 MFS917514 MPO917514 MZK917514 NJG917514 NTC917514 OCY917514 OMU917514 OWQ917514 PGM917514 PQI917514 QAE917514 QKA917514 QTW917514 RDS917514 RNO917514 RXK917514 SHG917514 SRC917514 TAY917514 TKU917514 TUQ917514 UEM917514 UOI917514 UYE917514 VIA917514 VRW917514 WBS917514 WLO917514 WVK917514 C983050 IY983050 SU983050 ACQ983050 AMM983050 AWI983050 BGE983050 BQA983050 BZW983050 CJS983050 CTO983050 DDK983050 DNG983050 DXC983050 EGY983050 EQU983050 FAQ983050 FKM983050 FUI983050 GEE983050 GOA983050 GXW983050 HHS983050 HRO983050 IBK983050 ILG983050 IVC983050 JEY983050 JOU983050 JYQ983050 KIM983050 KSI983050 LCE983050 LMA983050 LVW983050 MFS983050 MPO983050 MZK983050 NJG983050 NTC983050 OCY983050 OMU983050 OWQ983050 PGM983050 PQI983050 QAE983050 QKA983050 QTW983050 RDS983050 RNO983050 RXK983050 SHG983050 SRC983050 TAY983050 TKU983050 TUQ983050 UEM983050 UOI983050 UYE983050 VIA983050 VRW983050 WBS983050 WLO983050 WVK983050" xr:uid="{00000000-0002-0000-2D00-000001000000}">
      <formula1>"Јануар, Фебруар,Март, Април, Мај, Јуни, Јули, Август, Септембар, Октобар, Новембар,Децембар"</formula1>
    </dataValidation>
  </dataValidations>
  <printOptions horizontalCentered="1"/>
  <pageMargins left="0.19685039370078741" right="0.31496062992125984" top="0.59" bottom="0.39370078740157483" header="0.11811023622047245" footer="0.11811023622047245"/>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2"/>
  <dimension ref="A1:E34"/>
  <sheetViews>
    <sheetView zoomScaleNormal="100" workbookViewId="0">
      <selection sqref="A1:B1"/>
    </sheetView>
  </sheetViews>
  <sheetFormatPr defaultRowHeight="12.75" x14ac:dyDescent="0.2"/>
  <cols>
    <col min="1" max="1" width="5.5703125" style="12" customWidth="1"/>
    <col min="2" max="2" width="46" style="10" customWidth="1"/>
    <col min="3" max="3" width="17.42578125" style="10" customWidth="1"/>
    <col min="4" max="4" width="19" style="12" customWidth="1"/>
    <col min="5" max="5" width="19.28515625" style="12" customWidth="1"/>
    <col min="6" max="6" width="16" style="12" customWidth="1"/>
    <col min="7" max="256" width="9.140625" style="12"/>
    <col min="257" max="257" width="4.42578125" style="12" customWidth="1"/>
    <col min="258" max="258" width="43.28515625" style="12" customWidth="1"/>
    <col min="259" max="259" width="17.42578125" style="12" customWidth="1"/>
    <col min="260" max="260" width="19" style="12" customWidth="1"/>
    <col min="261" max="261" width="19.28515625" style="12" customWidth="1"/>
    <col min="262" max="262" width="16" style="12" customWidth="1"/>
    <col min="263" max="512" width="9.140625" style="12"/>
    <col min="513" max="513" width="4.42578125" style="12" customWidth="1"/>
    <col min="514" max="514" width="43.28515625" style="12" customWidth="1"/>
    <col min="515" max="515" width="17.42578125" style="12" customWidth="1"/>
    <col min="516" max="516" width="19" style="12" customWidth="1"/>
    <col min="517" max="517" width="19.28515625" style="12" customWidth="1"/>
    <col min="518" max="518" width="16" style="12" customWidth="1"/>
    <col min="519" max="768" width="9.140625" style="12"/>
    <col min="769" max="769" width="4.42578125" style="12" customWidth="1"/>
    <col min="770" max="770" width="43.28515625" style="12" customWidth="1"/>
    <col min="771" max="771" width="17.42578125" style="12" customWidth="1"/>
    <col min="772" max="772" width="19" style="12" customWidth="1"/>
    <col min="773" max="773" width="19.28515625" style="12" customWidth="1"/>
    <col min="774" max="774" width="16" style="12" customWidth="1"/>
    <col min="775" max="1024" width="9.140625" style="12"/>
    <col min="1025" max="1025" width="4.42578125" style="12" customWidth="1"/>
    <col min="1026" max="1026" width="43.28515625" style="12" customWidth="1"/>
    <col min="1027" max="1027" width="17.42578125" style="12" customWidth="1"/>
    <col min="1028" max="1028" width="19" style="12" customWidth="1"/>
    <col min="1029" max="1029" width="19.28515625" style="12" customWidth="1"/>
    <col min="1030" max="1030" width="16" style="12" customWidth="1"/>
    <col min="1031" max="1280" width="9.140625" style="12"/>
    <col min="1281" max="1281" width="4.42578125" style="12" customWidth="1"/>
    <col min="1282" max="1282" width="43.28515625" style="12" customWidth="1"/>
    <col min="1283" max="1283" width="17.42578125" style="12" customWidth="1"/>
    <col min="1284" max="1284" width="19" style="12" customWidth="1"/>
    <col min="1285" max="1285" width="19.28515625" style="12" customWidth="1"/>
    <col min="1286" max="1286" width="16" style="12" customWidth="1"/>
    <col min="1287" max="1536" width="9.140625" style="12"/>
    <col min="1537" max="1537" width="4.42578125" style="12" customWidth="1"/>
    <col min="1538" max="1538" width="43.28515625" style="12" customWidth="1"/>
    <col min="1539" max="1539" width="17.42578125" style="12" customWidth="1"/>
    <col min="1540" max="1540" width="19" style="12" customWidth="1"/>
    <col min="1541" max="1541" width="19.28515625" style="12" customWidth="1"/>
    <col min="1542" max="1542" width="16" style="12" customWidth="1"/>
    <col min="1543" max="1792" width="9.140625" style="12"/>
    <col min="1793" max="1793" width="4.42578125" style="12" customWidth="1"/>
    <col min="1794" max="1794" width="43.28515625" style="12" customWidth="1"/>
    <col min="1795" max="1795" width="17.42578125" style="12" customWidth="1"/>
    <col min="1796" max="1796" width="19" style="12" customWidth="1"/>
    <col min="1797" max="1797" width="19.28515625" style="12" customWidth="1"/>
    <col min="1798" max="1798" width="16" style="12" customWidth="1"/>
    <col min="1799" max="2048" width="9.140625" style="12"/>
    <col min="2049" max="2049" width="4.42578125" style="12" customWidth="1"/>
    <col min="2050" max="2050" width="43.28515625" style="12" customWidth="1"/>
    <col min="2051" max="2051" width="17.42578125" style="12" customWidth="1"/>
    <col min="2052" max="2052" width="19" style="12" customWidth="1"/>
    <col min="2053" max="2053" width="19.28515625" style="12" customWidth="1"/>
    <col min="2054" max="2054" width="16" style="12" customWidth="1"/>
    <col min="2055" max="2304" width="9.140625" style="12"/>
    <col min="2305" max="2305" width="4.42578125" style="12" customWidth="1"/>
    <col min="2306" max="2306" width="43.28515625" style="12" customWidth="1"/>
    <col min="2307" max="2307" width="17.42578125" style="12" customWidth="1"/>
    <col min="2308" max="2308" width="19" style="12" customWidth="1"/>
    <col min="2309" max="2309" width="19.28515625" style="12" customWidth="1"/>
    <col min="2310" max="2310" width="16" style="12" customWidth="1"/>
    <col min="2311" max="2560" width="9.140625" style="12"/>
    <col min="2561" max="2561" width="4.42578125" style="12" customWidth="1"/>
    <col min="2562" max="2562" width="43.28515625" style="12" customWidth="1"/>
    <col min="2563" max="2563" width="17.42578125" style="12" customWidth="1"/>
    <col min="2564" max="2564" width="19" style="12" customWidth="1"/>
    <col min="2565" max="2565" width="19.28515625" style="12" customWidth="1"/>
    <col min="2566" max="2566" width="16" style="12" customWidth="1"/>
    <col min="2567" max="2816" width="9.140625" style="12"/>
    <col min="2817" max="2817" width="4.42578125" style="12" customWidth="1"/>
    <col min="2818" max="2818" width="43.28515625" style="12" customWidth="1"/>
    <col min="2819" max="2819" width="17.42578125" style="12" customWidth="1"/>
    <col min="2820" max="2820" width="19" style="12" customWidth="1"/>
    <col min="2821" max="2821" width="19.28515625" style="12" customWidth="1"/>
    <col min="2822" max="2822" width="16" style="12" customWidth="1"/>
    <col min="2823" max="3072" width="9.140625" style="12"/>
    <col min="3073" max="3073" width="4.42578125" style="12" customWidth="1"/>
    <col min="3074" max="3074" width="43.28515625" style="12" customWidth="1"/>
    <col min="3075" max="3075" width="17.42578125" style="12" customWidth="1"/>
    <col min="3076" max="3076" width="19" style="12" customWidth="1"/>
    <col min="3077" max="3077" width="19.28515625" style="12" customWidth="1"/>
    <col min="3078" max="3078" width="16" style="12" customWidth="1"/>
    <col min="3079" max="3328" width="9.140625" style="12"/>
    <col min="3329" max="3329" width="4.42578125" style="12" customWidth="1"/>
    <col min="3330" max="3330" width="43.28515625" style="12" customWidth="1"/>
    <col min="3331" max="3331" width="17.42578125" style="12" customWidth="1"/>
    <col min="3332" max="3332" width="19" style="12" customWidth="1"/>
    <col min="3333" max="3333" width="19.28515625" style="12" customWidth="1"/>
    <col min="3334" max="3334" width="16" style="12" customWidth="1"/>
    <col min="3335" max="3584" width="9.140625" style="12"/>
    <col min="3585" max="3585" width="4.42578125" style="12" customWidth="1"/>
    <col min="3586" max="3586" width="43.28515625" style="12" customWidth="1"/>
    <col min="3587" max="3587" width="17.42578125" style="12" customWidth="1"/>
    <col min="3588" max="3588" width="19" style="12" customWidth="1"/>
    <col min="3589" max="3589" width="19.28515625" style="12" customWidth="1"/>
    <col min="3590" max="3590" width="16" style="12" customWidth="1"/>
    <col min="3591" max="3840" width="9.140625" style="12"/>
    <col min="3841" max="3841" width="4.42578125" style="12" customWidth="1"/>
    <col min="3842" max="3842" width="43.28515625" style="12" customWidth="1"/>
    <col min="3843" max="3843" width="17.42578125" style="12" customWidth="1"/>
    <col min="3844" max="3844" width="19" style="12" customWidth="1"/>
    <col min="3845" max="3845" width="19.28515625" style="12" customWidth="1"/>
    <col min="3846" max="3846" width="16" style="12" customWidth="1"/>
    <col min="3847" max="4096" width="9.140625" style="12"/>
    <col min="4097" max="4097" width="4.42578125" style="12" customWidth="1"/>
    <col min="4098" max="4098" width="43.28515625" style="12" customWidth="1"/>
    <col min="4099" max="4099" width="17.42578125" style="12" customWidth="1"/>
    <col min="4100" max="4100" width="19" style="12" customWidth="1"/>
    <col min="4101" max="4101" width="19.28515625" style="12" customWidth="1"/>
    <col min="4102" max="4102" width="16" style="12" customWidth="1"/>
    <col min="4103" max="4352" width="9.140625" style="12"/>
    <col min="4353" max="4353" width="4.42578125" style="12" customWidth="1"/>
    <col min="4354" max="4354" width="43.28515625" style="12" customWidth="1"/>
    <col min="4355" max="4355" width="17.42578125" style="12" customWidth="1"/>
    <col min="4356" max="4356" width="19" style="12" customWidth="1"/>
    <col min="4357" max="4357" width="19.28515625" style="12" customWidth="1"/>
    <col min="4358" max="4358" width="16" style="12" customWidth="1"/>
    <col min="4359" max="4608" width="9.140625" style="12"/>
    <col min="4609" max="4609" width="4.42578125" style="12" customWidth="1"/>
    <col min="4610" max="4610" width="43.28515625" style="12" customWidth="1"/>
    <col min="4611" max="4611" width="17.42578125" style="12" customWidth="1"/>
    <col min="4612" max="4612" width="19" style="12" customWidth="1"/>
    <col min="4613" max="4613" width="19.28515625" style="12" customWidth="1"/>
    <col min="4614" max="4614" width="16" style="12" customWidth="1"/>
    <col min="4615" max="4864" width="9.140625" style="12"/>
    <col min="4865" max="4865" width="4.42578125" style="12" customWidth="1"/>
    <col min="4866" max="4866" width="43.28515625" style="12" customWidth="1"/>
    <col min="4867" max="4867" width="17.42578125" style="12" customWidth="1"/>
    <col min="4868" max="4868" width="19" style="12" customWidth="1"/>
    <col min="4869" max="4869" width="19.28515625" style="12" customWidth="1"/>
    <col min="4870" max="4870" width="16" style="12" customWidth="1"/>
    <col min="4871" max="5120" width="9.140625" style="12"/>
    <col min="5121" max="5121" width="4.42578125" style="12" customWidth="1"/>
    <col min="5122" max="5122" width="43.28515625" style="12" customWidth="1"/>
    <col min="5123" max="5123" width="17.42578125" style="12" customWidth="1"/>
    <col min="5124" max="5124" width="19" style="12" customWidth="1"/>
    <col min="5125" max="5125" width="19.28515625" style="12" customWidth="1"/>
    <col min="5126" max="5126" width="16" style="12" customWidth="1"/>
    <col min="5127" max="5376" width="9.140625" style="12"/>
    <col min="5377" max="5377" width="4.42578125" style="12" customWidth="1"/>
    <col min="5378" max="5378" width="43.28515625" style="12" customWidth="1"/>
    <col min="5379" max="5379" width="17.42578125" style="12" customWidth="1"/>
    <col min="5380" max="5380" width="19" style="12" customWidth="1"/>
    <col min="5381" max="5381" width="19.28515625" style="12" customWidth="1"/>
    <col min="5382" max="5382" width="16" style="12" customWidth="1"/>
    <col min="5383" max="5632" width="9.140625" style="12"/>
    <col min="5633" max="5633" width="4.42578125" style="12" customWidth="1"/>
    <col min="5634" max="5634" width="43.28515625" style="12" customWidth="1"/>
    <col min="5635" max="5635" width="17.42578125" style="12" customWidth="1"/>
    <col min="5636" max="5636" width="19" style="12" customWidth="1"/>
    <col min="5637" max="5637" width="19.28515625" style="12" customWidth="1"/>
    <col min="5638" max="5638" width="16" style="12" customWidth="1"/>
    <col min="5639" max="5888" width="9.140625" style="12"/>
    <col min="5889" max="5889" width="4.42578125" style="12" customWidth="1"/>
    <col min="5890" max="5890" width="43.28515625" style="12" customWidth="1"/>
    <col min="5891" max="5891" width="17.42578125" style="12" customWidth="1"/>
    <col min="5892" max="5892" width="19" style="12" customWidth="1"/>
    <col min="5893" max="5893" width="19.28515625" style="12" customWidth="1"/>
    <col min="5894" max="5894" width="16" style="12" customWidth="1"/>
    <col min="5895" max="6144" width="9.140625" style="12"/>
    <col min="6145" max="6145" width="4.42578125" style="12" customWidth="1"/>
    <col min="6146" max="6146" width="43.28515625" style="12" customWidth="1"/>
    <col min="6147" max="6147" width="17.42578125" style="12" customWidth="1"/>
    <col min="6148" max="6148" width="19" style="12" customWidth="1"/>
    <col min="6149" max="6149" width="19.28515625" style="12" customWidth="1"/>
    <col min="6150" max="6150" width="16" style="12" customWidth="1"/>
    <col min="6151" max="6400" width="9.140625" style="12"/>
    <col min="6401" max="6401" width="4.42578125" style="12" customWidth="1"/>
    <col min="6402" max="6402" width="43.28515625" style="12" customWidth="1"/>
    <col min="6403" max="6403" width="17.42578125" style="12" customWidth="1"/>
    <col min="6404" max="6404" width="19" style="12" customWidth="1"/>
    <col min="6405" max="6405" width="19.28515625" style="12" customWidth="1"/>
    <col min="6406" max="6406" width="16" style="12" customWidth="1"/>
    <col min="6407" max="6656" width="9.140625" style="12"/>
    <col min="6657" max="6657" width="4.42578125" style="12" customWidth="1"/>
    <col min="6658" max="6658" width="43.28515625" style="12" customWidth="1"/>
    <col min="6659" max="6659" width="17.42578125" style="12" customWidth="1"/>
    <col min="6660" max="6660" width="19" style="12" customWidth="1"/>
    <col min="6661" max="6661" width="19.28515625" style="12" customWidth="1"/>
    <col min="6662" max="6662" width="16" style="12" customWidth="1"/>
    <col min="6663" max="6912" width="9.140625" style="12"/>
    <col min="6913" max="6913" width="4.42578125" style="12" customWidth="1"/>
    <col min="6914" max="6914" width="43.28515625" style="12" customWidth="1"/>
    <col min="6915" max="6915" width="17.42578125" style="12" customWidth="1"/>
    <col min="6916" max="6916" width="19" style="12" customWidth="1"/>
    <col min="6917" max="6917" width="19.28515625" style="12" customWidth="1"/>
    <col min="6918" max="6918" width="16" style="12" customWidth="1"/>
    <col min="6919" max="7168" width="9.140625" style="12"/>
    <col min="7169" max="7169" width="4.42578125" style="12" customWidth="1"/>
    <col min="7170" max="7170" width="43.28515625" style="12" customWidth="1"/>
    <col min="7171" max="7171" width="17.42578125" style="12" customWidth="1"/>
    <col min="7172" max="7172" width="19" style="12" customWidth="1"/>
    <col min="7173" max="7173" width="19.28515625" style="12" customWidth="1"/>
    <col min="7174" max="7174" width="16" style="12" customWidth="1"/>
    <col min="7175" max="7424" width="9.140625" style="12"/>
    <col min="7425" max="7425" width="4.42578125" style="12" customWidth="1"/>
    <col min="7426" max="7426" width="43.28515625" style="12" customWidth="1"/>
    <col min="7427" max="7427" width="17.42578125" style="12" customWidth="1"/>
    <col min="7428" max="7428" width="19" style="12" customWidth="1"/>
    <col min="7429" max="7429" width="19.28515625" style="12" customWidth="1"/>
    <col min="7430" max="7430" width="16" style="12" customWidth="1"/>
    <col min="7431" max="7680" width="9.140625" style="12"/>
    <col min="7681" max="7681" width="4.42578125" style="12" customWidth="1"/>
    <col min="7682" max="7682" width="43.28515625" style="12" customWidth="1"/>
    <col min="7683" max="7683" width="17.42578125" style="12" customWidth="1"/>
    <col min="7684" max="7684" width="19" style="12" customWidth="1"/>
    <col min="7685" max="7685" width="19.28515625" style="12" customWidth="1"/>
    <col min="7686" max="7686" width="16" style="12" customWidth="1"/>
    <col min="7687" max="7936" width="9.140625" style="12"/>
    <col min="7937" max="7937" width="4.42578125" style="12" customWidth="1"/>
    <col min="7938" max="7938" width="43.28515625" style="12" customWidth="1"/>
    <col min="7939" max="7939" width="17.42578125" style="12" customWidth="1"/>
    <col min="7940" max="7940" width="19" style="12" customWidth="1"/>
    <col min="7941" max="7941" width="19.28515625" style="12" customWidth="1"/>
    <col min="7942" max="7942" width="16" style="12" customWidth="1"/>
    <col min="7943" max="8192" width="9.140625" style="12"/>
    <col min="8193" max="8193" width="4.42578125" style="12" customWidth="1"/>
    <col min="8194" max="8194" width="43.28515625" style="12" customWidth="1"/>
    <col min="8195" max="8195" width="17.42578125" style="12" customWidth="1"/>
    <col min="8196" max="8196" width="19" style="12" customWidth="1"/>
    <col min="8197" max="8197" width="19.28515625" style="12" customWidth="1"/>
    <col min="8198" max="8198" width="16" style="12" customWidth="1"/>
    <col min="8199" max="8448" width="9.140625" style="12"/>
    <col min="8449" max="8449" width="4.42578125" style="12" customWidth="1"/>
    <col min="8450" max="8450" width="43.28515625" style="12" customWidth="1"/>
    <col min="8451" max="8451" width="17.42578125" style="12" customWidth="1"/>
    <col min="8452" max="8452" width="19" style="12" customWidth="1"/>
    <col min="8453" max="8453" width="19.28515625" style="12" customWidth="1"/>
    <col min="8454" max="8454" width="16" style="12" customWidth="1"/>
    <col min="8455" max="8704" width="9.140625" style="12"/>
    <col min="8705" max="8705" width="4.42578125" style="12" customWidth="1"/>
    <col min="8706" max="8706" width="43.28515625" style="12" customWidth="1"/>
    <col min="8707" max="8707" width="17.42578125" style="12" customWidth="1"/>
    <col min="8708" max="8708" width="19" style="12" customWidth="1"/>
    <col min="8709" max="8709" width="19.28515625" style="12" customWidth="1"/>
    <col min="8710" max="8710" width="16" style="12" customWidth="1"/>
    <col min="8711" max="8960" width="9.140625" style="12"/>
    <col min="8961" max="8961" width="4.42578125" style="12" customWidth="1"/>
    <col min="8962" max="8962" width="43.28515625" style="12" customWidth="1"/>
    <col min="8963" max="8963" width="17.42578125" style="12" customWidth="1"/>
    <col min="8964" max="8964" width="19" style="12" customWidth="1"/>
    <col min="8965" max="8965" width="19.28515625" style="12" customWidth="1"/>
    <col min="8966" max="8966" width="16" style="12" customWidth="1"/>
    <col min="8967" max="9216" width="9.140625" style="12"/>
    <col min="9217" max="9217" width="4.42578125" style="12" customWidth="1"/>
    <col min="9218" max="9218" width="43.28515625" style="12" customWidth="1"/>
    <col min="9219" max="9219" width="17.42578125" style="12" customWidth="1"/>
    <col min="9220" max="9220" width="19" style="12" customWidth="1"/>
    <col min="9221" max="9221" width="19.28515625" style="12" customWidth="1"/>
    <col min="9222" max="9222" width="16" style="12" customWidth="1"/>
    <col min="9223" max="9472" width="9.140625" style="12"/>
    <col min="9473" max="9473" width="4.42578125" style="12" customWidth="1"/>
    <col min="9474" max="9474" width="43.28515625" style="12" customWidth="1"/>
    <col min="9475" max="9475" width="17.42578125" style="12" customWidth="1"/>
    <col min="9476" max="9476" width="19" style="12" customWidth="1"/>
    <col min="9477" max="9477" width="19.28515625" style="12" customWidth="1"/>
    <col min="9478" max="9478" width="16" style="12" customWidth="1"/>
    <col min="9479" max="9728" width="9.140625" style="12"/>
    <col min="9729" max="9729" width="4.42578125" style="12" customWidth="1"/>
    <col min="9730" max="9730" width="43.28515625" style="12" customWidth="1"/>
    <col min="9731" max="9731" width="17.42578125" style="12" customWidth="1"/>
    <col min="9732" max="9732" width="19" style="12" customWidth="1"/>
    <col min="9733" max="9733" width="19.28515625" style="12" customWidth="1"/>
    <col min="9734" max="9734" width="16" style="12" customWidth="1"/>
    <col min="9735" max="9984" width="9.140625" style="12"/>
    <col min="9985" max="9985" width="4.42578125" style="12" customWidth="1"/>
    <col min="9986" max="9986" width="43.28515625" style="12" customWidth="1"/>
    <col min="9987" max="9987" width="17.42578125" style="12" customWidth="1"/>
    <col min="9988" max="9988" width="19" style="12" customWidth="1"/>
    <col min="9989" max="9989" width="19.28515625" style="12" customWidth="1"/>
    <col min="9990" max="9990" width="16" style="12" customWidth="1"/>
    <col min="9991" max="10240" width="9.140625" style="12"/>
    <col min="10241" max="10241" width="4.42578125" style="12" customWidth="1"/>
    <col min="10242" max="10242" width="43.28515625" style="12" customWidth="1"/>
    <col min="10243" max="10243" width="17.42578125" style="12" customWidth="1"/>
    <col min="10244" max="10244" width="19" style="12" customWidth="1"/>
    <col min="10245" max="10245" width="19.28515625" style="12" customWidth="1"/>
    <col min="10246" max="10246" width="16" style="12" customWidth="1"/>
    <col min="10247" max="10496" width="9.140625" style="12"/>
    <col min="10497" max="10497" width="4.42578125" style="12" customWidth="1"/>
    <col min="10498" max="10498" width="43.28515625" style="12" customWidth="1"/>
    <col min="10499" max="10499" width="17.42578125" style="12" customWidth="1"/>
    <col min="10500" max="10500" width="19" style="12" customWidth="1"/>
    <col min="10501" max="10501" width="19.28515625" style="12" customWidth="1"/>
    <col min="10502" max="10502" width="16" style="12" customWidth="1"/>
    <col min="10503" max="10752" width="9.140625" style="12"/>
    <col min="10753" max="10753" width="4.42578125" style="12" customWidth="1"/>
    <col min="10754" max="10754" width="43.28515625" style="12" customWidth="1"/>
    <col min="10755" max="10755" width="17.42578125" style="12" customWidth="1"/>
    <col min="10756" max="10756" width="19" style="12" customWidth="1"/>
    <col min="10757" max="10757" width="19.28515625" style="12" customWidth="1"/>
    <col min="10758" max="10758" width="16" style="12" customWidth="1"/>
    <col min="10759" max="11008" width="9.140625" style="12"/>
    <col min="11009" max="11009" width="4.42578125" style="12" customWidth="1"/>
    <col min="11010" max="11010" width="43.28515625" style="12" customWidth="1"/>
    <col min="11011" max="11011" width="17.42578125" style="12" customWidth="1"/>
    <col min="11012" max="11012" width="19" style="12" customWidth="1"/>
    <col min="11013" max="11013" width="19.28515625" style="12" customWidth="1"/>
    <col min="11014" max="11014" width="16" style="12" customWidth="1"/>
    <col min="11015" max="11264" width="9.140625" style="12"/>
    <col min="11265" max="11265" width="4.42578125" style="12" customWidth="1"/>
    <col min="11266" max="11266" width="43.28515625" style="12" customWidth="1"/>
    <col min="11267" max="11267" width="17.42578125" style="12" customWidth="1"/>
    <col min="11268" max="11268" width="19" style="12" customWidth="1"/>
    <col min="11269" max="11269" width="19.28515625" style="12" customWidth="1"/>
    <col min="11270" max="11270" width="16" style="12" customWidth="1"/>
    <col min="11271" max="11520" width="9.140625" style="12"/>
    <col min="11521" max="11521" width="4.42578125" style="12" customWidth="1"/>
    <col min="11522" max="11522" width="43.28515625" style="12" customWidth="1"/>
    <col min="11523" max="11523" width="17.42578125" style="12" customWidth="1"/>
    <col min="11524" max="11524" width="19" style="12" customWidth="1"/>
    <col min="11525" max="11525" width="19.28515625" style="12" customWidth="1"/>
    <col min="11526" max="11526" width="16" style="12" customWidth="1"/>
    <col min="11527" max="11776" width="9.140625" style="12"/>
    <col min="11777" max="11777" width="4.42578125" style="12" customWidth="1"/>
    <col min="11778" max="11778" width="43.28515625" style="12" customWidth="1"/>
    <col min="11779" max="11779" width="17.42578125" style="12" customWidth="1"/>
    <col min="11780" max="11780" width="19" style="12" customWidth="1"/>
    <col min="11781" max="11781" width="19.28515625" style="12" customWidth="1"/>
    <col min="11782" max="11782" width="16" style="12" customWidth="1"/>
    <col min="11783" max="12032" width="9.140625" style="12"/>
    <col min="12033" max="12033" width="4.42578125" style="12" customWidth="1"/>
    <col min="12034" max="12034" width="43.28515625" style="12" customWidth="1"/>
    <col min="12035" max="12035" width="17.42578125" style="12" customWidth="1"/>
    <col min="12036" max="12036" width="19" style="12" customWidth="1"/>
    <col min="12037" max="12037" width="19.28515625" style="12" customWidth="1"/>
    <col min="12038" max="12038" width="16" style="12" customWidth="1"/>
    <col min="12039" max="12288" width="9.140625" style="12"/>
    <col min="12289" max="12289" width="4.42578125" style="12" customWidth="1"/>
    <col min="12290" max="12290" width="43.28515625" style="12" customWidth="1"/>
    <col min="12291" max="12291" width="17.42578125" style="12" customWidth="1"/>
    <col min="12292" max="12292" width="19" style="12" customWidth="1"/>
    <col min="12293" max="12293" width="19.28515625" style="12" customWidth="1"/>
    <col min="12294" max="12294" width="16" style="12" customWidth="1"/>
    <col min="12295" max="12544" width="9.140625" style="12"/>
    <col min="12545" max="12545" width="4.42578125" style="12" customWidth="1"/>
    <col min="12546" max="12546" width="43.28515625" style="12" customWidth="1"/>
    <col min="12547" max="12547" width="17.42578125" style="12" customWidth="1"/>
    <col min="12548" max="12548" width="19" style="12" customWidth="1"/>
    <col min="12549" max="12549" width="19.28515625" style="12" customWidth="1"/>
    <col min="12550" max="12550" width="16" style="12" customWidth="1"/>
    <col min="12551" max="12800" width="9.140625" style="12"/>
    <col min="12801" max="12801" width="4.42578125" style="12" customWidth="1"/>
    <col min="12802" max="12802" width="43.28515625" style="12" customWidth="1"/>
    <col min="12803" max="12803" width="17.42578125" style="12" customWidth="1"/>
    <col min="12804" max="12804" width="19" style="12" customWidth="1"/>
    <col min="12805" max="12805" width="19.28515625" style="12" customWidth="1"/>
    <col min="12806" max="12806" width="16" style="12" customWidth="1"/>
    <col min="12807" max="13056" width="9.140625" style="12"/>
    <col min="13057" max="13057" width="4.42578125" style="12" customWidth="1"/>
    <col min="13058" max="13058" width="43.28515625" style="12" customWidth="1"/>
    <col min="13059" max="13059" width="17.42578125" style="12" customWidth="1"/>
    <col min="13060" max="13060" width="19" style="12" customWidth="1"/>
    <col min="13061" max="13061" width="19.28515625" style="12" customWidth="1"/>
    <col min="13062" max="13062" width="16" style="12" customWidth="1"/>
    <col min="13063" max="13312" width="9.140625" style="12"/>
    <col min="13313" max="13313" width="4.42578125" style="12" customWidth="1"/>
    <col min="13314" max="13314" width="43.28515625" style="12" customWidth="1"/>
    <col min="13315" max="13315" width="17.42578125" style="12" customWidth="1"/>
    <col min="13316" max="13316" width="19" style="12" customWidth="1"/>
    <col min="13317" max="13317" width="19.28515625" style="12" customWidth="1"/>
    <col min="13318" max="13318" width="16" style="12" customWidth="1"/>
    <col min="13319" max="13568" width="9.140625" style="12"/>
    <col min="13569" max="13569" width="4.42578125" style="12" customWidth="1"/>
    <col min="13570" max="13570" width="43.28515625" style="12" customWidth="1"/>
    <col min="13571" max="13571" width="17.42578125" style="12" customWidth="1"/>
    <col min="13572" max="13572" width="19" style="12" customWidth="1"/>
    <col min="13573" max="13573" width="19.28515625" style="12" customWidth="1"/>
    <col min="13574" max="13574" width="16" style="12" customWidth="1"/>
    <col min="13575" max="13824" width="9.140625" style="12"/>
    <col min="13825" max="13825" width="4.42578125" style="12" customWidth="1"/>
    <col min="13826" max="13826" width="43.28515625" style="12" customWidth="1"/>
    <col min="13827" max="13827" width="17.42578125" style="12" customWidth="1"/>
    <col min="13828" max="13828" width="19" style="12" customWidth="1"/>
    <col min="13829" max="13829" width="19.28515625" style="12" customWidth="1"/>
    <col min="13830" max="13830" width="16" style="12" customWidth="1"/>
    <col min="13831" max="14080" width="9.140625" style="12"/>
    <col min="14081" max="14081" width="4.42578125" style="12" customWidth="1"/>
    <col min="14082" max="14082" width="43.28515625" style="12" customWidth="1"/>
    <col min="14083" max="14083" width="17.42578125" style="12" customWidth="1"/>
    <col min="14084" max="14084" width="19" style="12" customWidth="1"/>
    <col min="14085" max="14085" width="19.28515625" style="12" customWidth="1"/>
    <col min="14086" max="14086" width="16" style="12" customWidth="1"/>
    <col min="14087" max="14336" width="9.140625" style="12"/>
    <col min="14337" max="14337" width="4.42578125" style="12" customWidth="1"/>
    <col min="14338" max="14338" width="43.28515625" style="12" customWidth="1"/>
    <col min="14339" max="14339" width="17.42578125" style="12" customWidth="1"/>
    <col min="14340" max="14340" width="19" style="12" customWidth="1"/>
    <col min="14341" max="14341" width="19.28515625" style="12" customWidth="1"/>
    <col min="14342" max="14342" width="16" style="12" customWidth="1"/>
    <col min="14343" max="14592" width="9.140625" style="12"/>
    <col min="14593" max="14593" width="4.42578125" style="12" customWidth="1"/>
    <col min="14594" max="14594" width="43.28515625" style="12" customWidth="1"/>
    <col min="14595" max="14595" width="17.42578125" style="12" customWidth="1"/>
    <col min="14596" max="14596" width="19" style="12" customWidth="1"/>
    <col min="14597" max="14597" width="19.28515625" style="12" customWidth="1"/>
    <col min="14598" max="14598" width="16" style="12" customWidth="1"/>
    <col min="14599" max="14848" width="9.140625" style="12"/>
    <col min="14849" max="14849" width="4.42578125" style="12" customWidth="1"/>
    <col min="14850" max="14850" width="43.28515625" style="12" customWidth="1"/>
    <col min="14851" max="14851" width="17.42578125" style="12" customWidth="1"/>
    <col min="14852" max="14852" width="19" style="12" customWidth="1"/>
    <col min="14853" max="14853" width="19.28515625" style="12" customWidth="1"/>
    <col min="14854" max="14854" width="16" style="12" customWidth="1"/>
    <col min="14855" max="15104" width="9.140625" style="12"/>
    <col min="15105" max="15105" width="4.42578125" style="12" customWidth="1"/>
    <col min="15106" max="15106" width="43.28515625" style="12" customWidth="1"/>
    <col min="15107" max="15107" width="17.42578125" style="12" customWidth="1"/>
    <col min="15108" max="15108" width="19" style="12" customWidth="1"/>
    <col min="15109" max="15109" width="19.28515625" style="12" customWidth="1"/>
    <col min="15110" max="15110" width="16" style="12" customWidth="1"/>
    <col min="15111" max="15360" width="9.140625" style="12"/>
    <col min="15361" max="15361" width="4.42578125" style="12" customWidth="1"/>
    <col min="15362" max="15362" width="43.28515625" style="12" customWidth="1"/>
    <col min="15363" max="15363" width="17.42578125" style="12" customWidth="1"/>
    <col min="15364" max="15364" width="19" style="12" customWidth="1"/>
    <col min="15365" max="15365" width="19.28515625" style="12" customWidth="1"/>
    <col min="15366" max="15366" width="16" style="12" customWidth="1"/>
    <col min="15367" max="15616" width="9.140625" style="12"/>
    <col min="15617" max="15617" width="4.42578125" style="12" customWidth="1"/>
    <col min="15618" max="15618" width="43.28515625" style="12" customWidth="1"/>
    <col min="15619" max="15619" width="17.42578125" style="12" customWidth="1"/>
    <col min="15620" max="15620" width="19" style="12" customWidth="1"/>
    <col min="15621" max="15621" width="19.28515625" style="12" customWidth="1"/>
    <col min="15622" max="15622" width="16" style="12" customWidth="1"/>
    <col min="15623" max="15872" width="9.140625" style="12"/>
    <col min="15873" max="15873" width="4.42578125" style="12" customWidth="1"/>
    <col min="15874" max="15874" width="43.28515625" style="12" customWidth="1"/>
    <col min="15875" max="15875" width="17.42578125" style="12" customWidth="1"/>
    <col min="15876" max="15876" width="19" style="12" customWidth="1"/>
    <col min="15877" max="15877" width="19.28515625" style="12" customWidth="1"/>
    <col min="15878" max="15878" width="16" style="12" customWidth="1"/>
    <col min="15879" max="16128" width="9.140625" style="12"/>
    <col min="16129" max="16129" width="4.42578125" style="12" customWidth="1"/>
    <col min="16130" max="16130" width="43.28515625" style="12" customWidth="1"/>
    <col min="16131" max="16131" width="17.42578125" style="12" customWidth="1"/>
    <col min="16132" max="16132" width="19" style="12" customWidth="1"/>
    <col min="16133" max="16133" width="19.28515625" style="12" customWidth="1"/>
    <col min="16134" max="16134" width="16" style="12" customWidth="1"/>
    <col min="16135" max="16384" width="9.140625" style="12"/>
  </cols>
  <sheetData>
    <row r="1" spans="1:5" x14ac:dyDescent="0.2">
      <c r="A1" s="414"/>
      <c r="B1" s="415"/>
      <c r="D1" s="11"/>
    </row>
    <row r="2" spans="1:5" x14ac:dyDescent="0.2">
      <c r="A2" s="416" t="s">
        <v>30</v>
      </c>
      <c r="B2" s="416"/>
      <c r="C2" s="13"/>
      <c r="D2" s="13" t="s">
        <v>31</v>
      </c>
      <c r="E2" s="13"/>
    </row>
    <row r="4" spans="1:5" x14ac:dyDescent="0.2">
      <c r="D4" s="16"/>
      <c r="E4" s="1" t="s">
        <v>144</v>
      </c>
    </row>
    <row r="5" spans="1:5" x14ac:dyDescent="0.2">
      <c r="E5" s="15"/>
    </row>
    <row r="6" spans="1:5" ht="15" x14ac:dyDescent="0.25">
      <c r="B6" s="17" t="s">
        <v>108</v>
      </c>
      <c r="C6" s="17"/>
      <c r="D6" s="208"/>
      <c r="E6" s="19"/>
    </row>
    <row r="7" spans="1:5" ht="15" x14ac:dyDescent="0.25">
      <c r="B7" s="17" t="s">
        <v>145</v>
      </c>
      <c r="C7" s="17"/>
      <c r="D7" s="208"/>
      <c r="E7" s="19"/>
    </row>
    <row r="8" spans="1:5" ht="15" x14ac:dyDescent="0.25">
      <c r="B8" s="17" t="s">
        <v>146</v>
      </c>
      <c r="C8" s="17"/>
      <c r="D8" s="208"/>
      <c r="E8" s="19"/>
    </row>
    <row r="9" spans="1:5" ht="15" x14ac:dyDescent="0.25">
      <c r="B9" s="20" t="s">
        <v>14</v>
      </c>
      <c r="C9" s="209" t="s">
        <v>186</v>
      </c>
      <c r="D9" s="210" t="s">
        <v>0</v>
      </c>
    </row>
    <row r="10" spans="1:5" ht="15" x14ac:dyDescent="0.25">
      <c r="B10" s="12"/>
      <c r="C10" s="22"/>
      <c r="D10" s="23"/>
    </row>
    <row r="11" spans="1:5" x14ac:dyDescent="0.2">
      <c r="A11" s="24"/>
      <c r="B11" s="12"/>
      <c r="C11" s="14"/>
    </row>
    <row r="12" spans="1:5" x14ac:dyDescent="0.2">
      <c r="D12" s="13"/>
    </row>
    <row r="13" spans="1:5" s="25" customFormat="1" x14ac:dyDescent="0.2">
      <c r="A13" s="439" t="s">
        <v>32</v>
      </c>
      <c r="B13" s="440" t="s">
        <v>15</v>
      </c>
      <c r="C13" s="441" t="s">
        <v>147</v>
      </c>
      <c r="D13" s="438" t="s">
        <v>112</v>
      </c>
      <c r="E13" s="438"/>
    </row>
    <row r="14" spans="1:5" s="25" customFormat="1" ht="25.5" x14ac:dyDescent="0.2">
      <c r="A14" s="439"/>
      <c r="B14" s="438"/>
      <c r="C14" s="442"/>
      <c r="D14" s="148" t="s">
        <v>113</v>
      </c>
      <c r="E14" s="148" t="s">
        <v>114</v>
      </c>
    </row>
    <row r="15" spans="1:5" s="25" customFormat="1" x14ac:dyDescent="0.2">
      <c r="A15" s="148">
        <v>1</v>
      </c>
      <c r="B15" s="140" t="s">
        <v>115</v>
      </c>
      <c r="C15" s="141">
        <v>3</v>
      </c>
      <c r="D15" s="141">
        <v>4</v>
      </c>
      <c r="E15" s="141">
        <v>5</v>
      </c>
    </row>
    <row r="16" spans="1:5" s="24" customFormat="1" ht="15" x14ac:dyDescent="0.25">
      <c r="A16" s="211" t="s">
        <v>2</v>
      </c>
      <c r="B16" s="211" t="s">
        <v>148</v>
      </c>
      <c r="C16" s="212"/>
      <c r="D16" s="213" t="s">
        <v>106</v>
      </c>
      <c r="E16" s="213"/>
    </row>
    <row r="17" spans="1:5" x14ac:dyDescent="0.2">
      <c r="A17" s="142" t="s">
        <v>20</v>
      </c>
      <c r="B17" s="214" t="s">
        <v>42</v>
      </c>
      <c r="C17" s="215"/>
      <c r="D17" s="216"/>
      <c r="E17" s="216"/>
    </row>
    <row r="18" spans="1:5" x14ac:dyDescent="0.2">
      <c r="A18" s="142" t="s">
        <v>21</v>
      </c>
      <c r="B18" s="214" t="s">
        <v>43</v>
      </c>
      <c r="C18" s="215"/>
      <c r="D18" s="216"/>
      <c r="E18" s="216"/>
    </row>
    <row r="19" spans="1:5" x14ac:dyDescent="0.2">
      <c r="A19" s="142" t="s">
        <v>22</v>
      </c>
      <c r="B19" s="214" t="s">
        <v>116</v>
      </c>
      <c r="C19" s="215"/>
      <c r="D19" s="216"/>
      <c r="E19" s="216"/>
    </row>
    <row r="20" spans="1:5" x14ac:dyDescent="0.2">
      <c r="A20" s="142" t="s">
        <v>23</v>
      </c>
      <c r="B20" s="214" t="s">
        <v>45</v>
      </c>
      <c r="C20" s="215"/>
      <c r="D20" s="216"/>
      <c r="E20" s="216"/>
    </row>
    <row r="21" spans="1:5" x14ac:dyDescent="0.2">
      <c r="A21" s="142" t="s">
        <v>24</v>
      </c>
      <c r="B21" s="214" t="s">
        <v>50</v>
      </c>
      <c r="C21" s="215"/>
      <c r="D21" s="216"/>
      <c r="E21" s="216"/>
    </row>
    <row r="22" spans="1:5" x14ac:dyDescent="0.2">
      <c r="A22" s="142"/>
      <c r="B22" s="213"/>
      <c r="C22" s="212"/>
      <c r="D22" s="217"/>
      <c r="E22" s="217"/>
    </row>
    <row r="23" spans="1:5" ht="15" x14ac:dyDescent="0.25">
      <c r="A23" s="211" t="s">
        <v>3</v>
      </c>
      <c r="B23" s="218" t="s">
        <v>149</v>
      </c>
      <c r="C23" s="219"/>
      <c r="D23" s="217"/>
      <c r="E23" s="217"/>
    </row>
    <row r="24" spans="1:5" x14ac:dyDescent="0.2">
      <c r="A24" s="142" t="s">
        <v>25</v>
      </c>
      <c r="B24" s="214" t="s">
        <v>65</v>
      </c>
      <c r="C24" s="215"/>
      <c r="D24" s="216"/>
      <c r="E24" s="216"/>
    </row>
    <row r="25" spans="1:5" x14ac:dyDescent="0.2">
      <c r="A25" s="142" t="s">
        <v>26</v>
      </c>
      <c r="B25" s="214" t="s">
        <v>58</v>
      </c>
      <c r="C25" s="215"/>
      <c r="D25" s="216"/>
      <c r="E25" s="216"/>
    </row>
    <row r="26" spans="1:5" x14ac:dyDescent="0.2">
      <c r="A26" s="142" t="s">
        <v>27</v>
      </c>
      <c r="B26" s="214" t="s">
        <v>150</v>
      </c>
      <c r="C26" s="215"/>
      <c r="D26" s="216"/>
      <c r="E26" s="216"/>
    </row>
    <row r="27" spans="1:5" x14ac:dyDescent="0.2">
      <c r="A27" s="142" t="s">
        <v>28</v>
      </c>
      <c r="B27" s="214" t="s">
        <v>60</v>
      </c>
      <c r="C27" s="215"/>
      <c r="D27" s="216"/>
      <c r="E27" s="216"/>
    </row>
    <row r="28" spans="1:5" x14ac:dyDescent="0.2">
      <c r="A28" s="142" t="s">
        <v>29</v>
      </c>
      <c r="B28" s="214" t="s">
        <v>61</v>
      </c>
      <c r="C28" s="215"/>
      <c r="D28" s="216"/>
      <c r="E28" s="216"/>
    </row>
    <row r="29" spans="1:5" x14ac:dyDescent="0.2">
      <c r="B29" s="24"/>
      <c r="C29" s="24"/>
    </row>
    <row r="30" spans="1:5" x14ac:dyDescent="0.2">
      <c r="B30" s="12"/>
      <c r="C30" s="24"/>
    </row>
    <row r="31" spans="1:5" x14ac:dyDescent="0.2">
      <c r="B31" s="12"/>
    </row>
    <row r="32" spans="1:5" x14ac:dyDescent="0.2">
      <c r="B32" s="12"/>
    </row>
    <row r="33" spans="2:4" x14ac:dyDescent="0.2">
      <c r="B33" s="143"/>
      <c r="C33" s="10" t="s">
        <v>71</v>
      </c>
      <c r="D33" s="144"/>
    </row>
    <row r="34" spans="2:4" x14ac:dyDescent="0.2">
      <c r="B34" s="145" t="s">
        <v>33</v>
      </c>
      <c r="C34" s="10" t="s">
        <v>73</v>
      </c>
      <c r="D34" s="13" t="s">
        <v>10</v>
      </c>
    </row>
  </sheetData>
  <mergeCells count="6">
    <mergeCell ref="D13:E13"/>
    <mergeCell ref="A1:B1"/>
    <mergeCell ref="A2:B2"/>
    <mergeCell ref="A13:A14"/>
    <mergeCell ref="B13:B14"/>
    <mergeCell ref="C13:C14"/>
  </mergeCells>
  <dataValidations count="2">
    <dataValidation allowBlank="1" sqref="D7:D8 IZ7:IZ8 SV7:SV8 ACR7:ACR8 AMN7:AMN8 AWJ7:AWJ8 BGF7:BGF8 BQB7:BQB8 BZX7:BZX8 CJT7:CJT8 CTP7:CTP8 DDL7:DDL8 DNH7:DNH8 DXD7:DXD8 EGZ7:EGZ8 EQV7:EQV8 FAR7:FAR8 FKN7:FKN8 FUJ7:FUJ8 GEF7:GEF8 GOB7:GOB8 GXX7:GXX8 HHT7:HHT8 HRP7:HRP8 IBL7:IBL8 ILH7:ILH8 IVD7:IVD8 JEZ7:JEZ8 JOV7:JOV8 JYR7:JYR8 KIN7:KIN8 KSJ7:KSJ8 LCF7:LCF8 LMB7:LMB8 LVX7:LVX8 MFT7:MFT8 MPP7:MPP8 MZL7:MZL8 NJH7:NJH8 NTD7:NTD8 OCZ7:OCZ8 OMV7:OMV8 OWR7:OWR8 PGN7:PGN8 PQJ7:PQJ8 QAF7:QAF8 QKB7:QKB8 QTX7:QTX8 RDT7:RDT8 RNP7:RNP8 RXL7:RXL8 SHH7:SHH8 SRD7:SRD8 TAZ7:TAZ8 TKV7:TKV8 TUR7:TUR8 UEN7:UEN8 UOJ7:UOJ8 UYF7:UYF8 VIB7:VIB8 VRX7:VRX8 WBT7:WBT8 WLP7:WLP8 WVL7:WVL8 D65543:D65544 IZ65543:IZ65544 SV65543:SV65544 ACR65543:ACR65544 AMN65543:AMN65544 AWJ65543:AWJ65544 BGF65543:BGF65544 BQB65543:BQB65544 BZX65543:BZX65544 CJT65543:CJT65544 CTP65543:CTP65544 DDL65543:DDL65544 DNH65543:DNH65544 DXD65543:DXD65544 EGZ65543:EGZ65544 EQV65543:EQV65544 FAR65543:FAR65544 FKN65543:FKN65544 FUJ65543:FUJ65544 GEF65543:GEF65544 GOB65543:GOB65544 GXX65543:GXX65544 HHT65543:HHT65544 HRP65543:HRP65544 IBL65543:IBL65544 ILH65543:ILH65544 IVD65543:IVD65544 JEZ65543:JEZ65544 JOV65543:JOV65544 JYR65543:JYR65544 KIN65543:KIN65544 KSJ65543:KSJ65544 LCF65543:LCF65544 LMB65543:LMB65544 LVX65543:LVX65544 MFT65543:MFT65544 MPP65543:MPP65544 MZL65543:MZL65544 NJH65543:NJH65544 NTD65543:NTD65544 OCZ65543:OCZ65544 OMV65543:OMV65544 OWR65543:OWR65544 PGN65543:PGN65544 PQJ65543:PQJ65544 QAF65543:QAF65544 QKB65543:QKB65544 QTX65543:QTX65544 RDT65543:RDT65544 RNP65543:RNP65544 RXL65543:RXL65544 SHH65543:SHH65544 SRD65543:SRD65544 TAZ65543:TAZ65544 TKV65543:TKV65544 TUR65543:TUR65544 UEN65543:UEN65544 UOJ65543:UOJ65544 UYF65543:UYF65544 VIB65543:VIB65544 VRX65543:VRX65544 WBT65543:WBT65544 WLP65543:WLP65544 WVL65543:WVL65544 D131079:D131080 IZ131079:IZ131080 SV131079:SV131080 ACR131079:ACR131080 AMN131079:AMN131080 AWJ131079:AWJ131080 BGF131079:BGF131080 BQB131079:BQB131080 BZX131079:BZX131080 CJT131079:CJT131080 CTP131079:CTP131080 DDL131079:DDL131080 DNH131079:DNH131080 DXD131079:DXD131080 EGZ131079:EGZ131080 EQV131079:EQV131080 FAR131079:FAR131080 FKN131079:FKN131080 FUJ131079:FUJ131080 GEF131079:GEF131080 GOB131079:GOB131080 GXX131079:GXX131080 HHT131079:HHT131080 HRP131079:HRP131080 IBL131079:IBL131080 ILH131079:ILH131080 IVD131079:IVD131080 JEZ131079:JEZ131080 JOV131079:JOV131080 JYR131079:JYR131080 KIN131079:KIN131080 KSJ131079:KSJ131080 LCF131079:LCF131080 LMB131079:LMB131080 LVX131079:LVX131080 MFT131079:MFT131080 MPP131079:MPP131080 MZL131079:MZL131080 NJH131079:NJH131080 NTD131079:NTD131080 OCZ131079:OCZ131080 OMV131079:OMV131080 OWR131079:OWR131080 PGN131079:PGN131080 PQJ131079:PQJ131080 QAF131079:QAF131080 QKB131079:QKB131080 QTX131079:QTX131080 RDT131079:RDT131080 RNP131079:RNP131080 RXL131079:RXL131080 SHH131079:SHH131080 SRD131079:SRD131080 TAZ131079:TAZ131080 TKV131079:TKV131080 TUR131079:TUR131080 UEN131079:UEN131080 UOJ131079:UOJ131080 UYF131079:UYF131080 VIB131079:VIB131080 VRX131079:VRX131080 WBT131079:WBT131080 WLP131079:WLP131080 WVL131079:WVL131080 D196615:D196616 IZ196615:IZ196616 SV196615:SV196616 ACR196615:ACR196616 AMN196615:AMN196616 AWJ196615:AWJ196616 BGF196615:BGF196616 BQB196615:BQB196616 BZX196615:BZX196616 CJT196615:CJT196616 CTP196615:CTP196616 DDL196615:DDL196616 DNH196615:DNH196616 DXD196615:DXD196616 EGZ196615:EGZ196616 EQV196615:EQV196616 FAR196615:FAR196616 FKN196615:FKN196616 FUJ196615:FUJ196616 GEF196615:GEF196616 GOB196615:GOB196616 GXX196615:GXX196616 HHT196615:HHT196616 HRP196615:HRP196616 IBL196615:IBL196616 ILH196615:ILH196616 IVD196615:IVD196616 JEZ196615:JEZ196616 JOV196615:JOV196616 JYR196615:JYR196616 KIN196615:KIN196616 KSJ196615:KSJ196616 LCF196615:LCF196616 LMB196615:LMB196616 LVX196615:LVX196616 MFT196615:MFT196616 MPP196615:MPP196616 MZL196615:MZL196616 NJH196615:NJH196616 NTD196615:NTD196616 OCZ196615:OCZ196616 OMV196615:OMV196616 OWR196615:OWR196616 PGN196615:PGN196616 PQJ196615:PQJ196616 QAF196615:QAF196616 QKB196615:QKB196616 QTX196615:QTX196616 RDT196615:RDT196616 RNP196615:RNP196616 RXL196615:RXL196616 SHH196615:SHH196616 SRD196615:SRD196616 TAZ196615:TAZ196616 TKV196615:TKV196616 TUR196615:TUR196616 UEN196615:UEN196616 UOJ196615:UOJ196616 UYF196615:UYF196616 VIB196615:VIB196616 VRX196615:VRX196616 WBT196615:WBT196616 WLP196615:WLP196616 WVL196615:WVL196616 D262151:D262152 IZ262151:IZ262152 SV262151:SV262152 ACR262151:ACR262152 AMN262151:AMN262152 AWJ262151:AWJ262152 BGF262151:BGF262152 BQB262151:BQB262152 BZX262151:BZX262152 CJT262151:CJT262152 CTP262151:CTP262152 DDL262151:DDL262152 DNH262151:DNH262152 DXD262151:DXD262152 EGZ262151:EGZ262152 EQV262151:EQV262152 FAR262151:FAR262152 FKN262151:FKN262152 FUJ262151:FUJ262152 GEF262151:GEF262152 GOB262151:GOB262152 GXX262151:GXX262152 HHT262151:HHT262152 HRP262151:HRP262152 IBL262151:IBL262152 ILH262151:ILH262152 IVD262151:IVD262152 JEZ262151:JEZ262152 JOV262151:JOV262152 JYR262151:JYR262152 KIN262151:KIN262152 KSJ262151:KSJ262152 LCF262151:LCF262152 LMB262151:LMB262152 LVX262151:LVX262152 MFT262151:MFT262152 MPP262151:MPP262152 MZL262151:MZL262152 NJH262151:NJH262152 NTD262151:NTD262152 OCZ262151:OCZ262152 OMV262151:OMV262152 OWR262151:OWR262152 PGN262151:PGN262152 PQJ262151:PQJ262152 QAF262151:QAF262152 QKB262151:QKB262152 QTX262151:QTX262152 RDT262151:RDT262152 RNP262151:RNP262152 RXL262151:RXL262152 SHH262151:SHH262152 SRD262151:SRD262152 TAZ262151:TAZ262152 TKV262151:TKV262152 TUR262151:TUR262152 UEN262151:UEN262152 UOJ262151:UOJ262152 UYF262151:UYF262152 VIB262151:VIB262152 VRX262151:VRX262152 WBT262151:WBT262152 WLP262151:WLP262152 WVL262151:WVL262152 D327687:D327688 IZ327687:IZ327688 SV327687:SV327688 ACR327687:ACR327688 AMN327687:AMN327688 AWJ327687:AWJ327688 BGF327687:BGF327688 BQB327687:BQB327688 BZX327687:BZX327688 CJT327687:CJT327688 CTP327687:CTP327688 DDL327687:DDL327688 DNH327687:DNH327688 DXD327687:DXD327688 EGZ327687:EGZ327688 EQV327687:EQV327688 FAR327687:FAR327688 FKN327687:FKN327688 FUJ327687:FUJ327688 GEF327687:GEF327688 GOB327687:GOB327688 GXX327687:GXX327688 HHT327687:HHT327688 HRP327687:HRP327688 IBL327687:IBL327688 ILH327687:ILH327688 IVD327687:IVD327688 JEZ327687:JEZ327688 JOV327687:JOV327688 JYR327687:JYR327688 KIN327687:KIN327688 KSJ327687:KSJ327688 LCF327687:LCF327688 LMB327687:LMB327688 LVX327687:LVX327688 MFT327687:MFT327688 MPP327687:MPP327688 MZL327687:MZL327688 NJH327687:NJH327688 NTD327687:NTD327688 OCZ327687:OCZ327688 OMV327687:OMV327688 OWR327687:OWR327688 PGN327687:PGN327688 PQJ327687:PQJ327688 QAF327687:QAF327688 QKB327687:QKB327688 QTX327687:QTX327688 RDT327687:RDT327688 RNP327687:RNP327688 RXL327687:RXL327688 SHH327687:SHH327688 SRD327687:SRD327688 TAZ327687:TAZ327688 TKV327687:TKV327688 TUR327687:TUR327688 UEN327687:UEN327688 UOJ327687:UOJ327688 UYF327687:UYF327688 VIB327687:VIB327688 VRX327687:VRX327688 WBT327687:WBT327688 WLP327687:WLP327688 WVL327687:WVL327688 D393223:D393224 IZ393223:IZ393224 SV393223:SV393224 ACR393223:ACR393224 AMN393223:AMN393224 AWJ393223:AWJ393224 BGF393223:BGF393224 BQB393223:BQB393224 BZX393223:BZX393224 CJT393223:CJT393224 CTP393223:CTP393224 DDL393223:DDL393224 DNH393223:DNH393224 DXD393223:DXD393224 EGZ393223:EGZ393224 EQV393223:EQV393224 FAR393223:FAR393224 FKN393223:FKN393224 FUJ393223:FUJ393224 GEF393223:GEF393224 GOB393223:GOB393224 GXX393223:GXX393224 HHT393223:HHT393224 HRP393223:HRP393224 IBL393223:IBL393224 ILH393223:ILH393224 IVD393223:IVD393224 JEZ393223:JEZ393224 JOV393223:JOV393224 JYR393223:JYR393224 KIN393223:KIN393224 KSJ393223:KSJ393224 LCF393223:LCF393224 LMB393223:LMB393224 LVX393223:LVX393224 MFT393223:MFT393224 MPP393223:MPP393224 MZL393223:MZL393224 NJH393223:NJH393224 NTD393223:NTD393224 OCZ393223:OCZ393224 OMV393223:OMV393224 OWR393223:OWR393224 PGN393223:PGN393224 PQJ393223:PQJ393224 QAF393223:QAF393224 QKB393223:QKB393224 QTX393223:QTX393224 RDT393223:RDT393224 RNP393223:RNP393224 RXL393223:RXL393224 SHH393223:SHH393224 SRD393223:SRD393224 TAZ393223:TAZ393224 TKV393223:TKV393224 TUR393223:TUR393224 UEN393223:UEN393224 UOJ393223:UOJ393224 UYF393223:UYF393224 VIB393223:VIB393224 VRX393223:VRX393224 WBT393223:WBT393224 WLP393223:WLP393224 WVL393223:WVL393224 D458759:D458760 IZ458759:IZ458760 SV458759:SV458760 ACR458759:ACR458760 AMN458759:AMN458760 AWJ458759:AWJ458760 BGF458759:BGF458760 BQB458759:BQB458760 BZX458759:BZX458760 CJT458759:CJT458760 CTP458759:CTP458760 DDL458759:DDL458760 DNH458759:DNH458760 DXD458759:DXD458760 EGZ458759:EGZ458760 EQV458759:EQV458760 FAR458759:FAR458760 FKN458759:FKN458760 FUJ458759:FUJ458760 GEF458759:GEF458760 GOB458759:GOB458760 GXX458759:GXX458760 HHT458759:HHT458760 HRP458759:HRP458760 IBL458759:IBL458760 ILH458759:ILH458760 IVD458759:IVD458760 JEZ458759:JEZ458760 JOV458759:JOV458760 JYR458759:JYR458760 KIN458759:KIN458760 KSJ458759:KSJ458760 LCF458759:LCF458760 LMB458759:LMB458760 LVX458759:LVX458760 MFT458759:MFT458760 MPP458759:MPP458760 MZL458759:MZL458760 NJH458759:NJH458760 NTD458759:NTD458760 OCZ458759:OCZ458760 OMV458759:OMV458760 OWR458759:OWR458760 PGN458759:PGN458760 PQJ458759:PQJ458760 QAF458759:QAF458760 QKB458759:QKB458760 QTX458759:QTX458760 RDT458759:RDT458760 RNP458759:RNP458760 RXL458759:RXL458760 SHH458759:SHH458760 SRD458759:SRD458760 TAZ458759:TAZ458760 TKV458759:TKV458760 TUR458759:TUR458760 UEN458759:UEN458760 UOJ458759:UOJ458760 UYF458759:UYF458760 VIB458759:VIB458760 VRX458759:VRX458760 WBT458759:WBT458760 WLP458759:WLP458760 WVL458759:WVL458760 D524295:D524296 IZ524295:IZ524296 SV524295:SV524296 ACR524295:ACR524296 AMN524295:AMN524296 AWJ524295:AWJ524296 BGF524295:BGF524296 BQB524295:BQB524296 BZX524295:BZX524296 CJT524295:CJT524296 CTP524295:CTP524296 DDL524295:DDL524296 DNH524295:DNH524296 DXD524295:DXD524296 EGZ524295:EGZ524296 EQV524295:EQV524296 FAR524295:FAR524296 FKN524295:FKN524296 FUJ524295:FUJ524296 GEF524295:GEF524296 GOB524295:GOB524296 GXX524295:GXX524296 HHT524295:HHT524296 HRP524295:HRP524296 IBL524295:IBL524296 ILH524295:ILH524296 IVD524295:IVD524296 JEZ524295:JEZ524296 JOV524295:JOV524296 JYR524295:JYR524296 KIN524295:KIN524296 KSJ524295:KSJ524296 LCF524295:LCF524296 LMB524295:LMB524296 LVX524295:LVX524296 MFT524295:MFT524296 MPP524295:MPP524296 MZL524295:MZL524296 NJH524295:NJH524296 NTD524295:NTD524296 OCZ524295:OCZ524296 OMV524295:OMV524296 OWR524295:OWR524296 PGN524295:PGN524296 PQJ524295:PQJ524296 QAF524295:QAF524296 QKB524295:QKB524296 QTX524295:QTX524296 RDT524295:RDT524296 RNP524295:RNP524296 RXL524295:RXL524296 SHH524295:SHH524296 SRD524295:SRD524296 TAZ524295:TAZ524296 TKV524295:TKV524296 TUR524295:TUR524296 UEN524295:UEN524296 UOJ524295:UOJ524296 UYF524295:UYF524296 VIB524295:VIB524296 VRX524295:VRX524296 WBT524295:WBT524296 WLP524295:WLP524296 WVL524295:WVL524296 D589831:D589832 IZ589831:IZ589832 SV589831:SV589832 ACR589831:ACR589832 AMN589831:AMN589832 AWJ589831:AWJ589832 BGF589831:BGF589832 BQB589831:BQB589832 BZX589831:BZX589832 CJT589831:CJT589832 CTP589831:CTP589832 DDL589831:DDL589832 DNH589831:DNH589832 DXD589831:DXD589832 EGZ589831:EGZ589832 EQV589831:EQV589832 FAR589831:FAR589832 FKN589831:FKN589832 FUJ589831:FUJ589832 GEF589831:GEF589832 GOB589831:GOB589832 GXX589831:GXX589832 HHT589831:HHT589832 HRP589831:HRP589832 IBL589831:IBL589832 ILH589831:ILH589832 IVD589831:IVD589832 JEZ589831:JEZ589832 JOV589831:JOV589832 JYR589831:JYR589832 KIN589831:KIN589832 KSJ589831:KSJ589832 LCF589831:LCF589832 LMB589831:LMB589832 LVX589831:LVX589832 MFT589831:MFT589832 MPP589831:MPP589832 MZL589831:MZL589832 NJH589831:NJH589832 NTD589831:NTD589832 OCZ589831:OCZ589832 OMV589831:OMV589832 OWR589831:OWR589832 PGN589831:PGN589832 PQJ589831:PQJ589832 QAF589831:QAF589832 QKB589831:QKB589832 QTX589831:QTX589832 RDT589831:RDT589832 RNP589831:RNP589832 RXL589831:RXL589832 SHH589831:SHH589832 SRD589831:SRD589832 TAZ589831:TAZ589832 TKV589831:TKV589832 TUR589831:TUR589832 UEN589831:UEN589832 UOJ589831:UOJ589832 UYF589831:UYF589832 VIB589831:VIB589832 VRX589831:VRX589832 WBT589831:WBT589832 WLP589831:WLP589832 WVL589831:WVL589832 D655367:D655368 IZ655367:IZ655368 SV655367:SV655368 ACR655367:ACR655368 AMN655367:AMN655368 AWJ655367:AWJ655368 BGF655367:BGF655368 BQB655367:BQB655368 BZX655367:BZX655368 CJT655367:CJT655368 CTP655367:CTP655368 DDL655367:DDL655368 DNH655367:DNH655368 DXD655367:DXD655368 EGZ655367:EGZ655368 EQV655367:EQV655368 FAR655367:FAR655368 FKN655367:FKN655368 FUJ655367:FUJ655368 GEF655367:GEF655368 GOB655367:GOB655368 GXX655367:GXX655368 HHT655367:HHT655368 HRP655367:HRP655368 IBL655367:IBL655368 ILH655367:ILH655368 IVD655367:IVD655368 JEZ655367:JEZ655368 JOV655367:JOV655368 JYR655367:JYR655368 KIN655367:KIN655368 KSJ655367:KSJ655368 LCF655367:LCF655368 LMB655367:LMB655368 LVX655367:LVX655368 MFT655367:MFT655368 MPP655367:MPP655368 MZL655367:MZL655368 NJH655367:NJH655368 NTD655367:NTD655368 OCZ655367:OCZ655368 OMV655367:OMV655368 OWR655367:OWR655368 PGN655367:PGN655368 PQJ655367:PQJ655368 QAF655367:QAF655368 QKB655367:QKB655368 QTX655367:QTX655368 RDT655367:RDT655368 RNP655367:RNP655368 RXL655367:RXL655368 SHH655367:SHH655368 SRD655367:SRD655368 TAZ655367:TAZ655368 TKV655367:TKV655368 TUR655367:TUR655368 UEN655367:UEN655368 UOJ655367:UOJ655368 UYF655367:UYF655368 VIB655367:VIB655368 VRX655367:VRX655368 WBT655367:WBT655368 WLP655367:WLP655368 WVL655367:WVL655368 D720903:D720904 IZ720903:IZ720904 SV720903:SV720904 ACR720903:ACR720904 AMN720903:AMN720904 AWJ720903:AWJ720904 BGF720903:BGF720904 BQB720903:BQB720904 BZX720903:BZX720904 CJT720903:CJT720904 CTP720903:CTP720904 DDL720903:DDL720904 DNH720903:DNH720904 DXD720903:DXD720904 EGZ720903:EGZ720904 EQV720903:EQV720904 FAR720903:FAR720904 FKN720903:FKN720904 FUJ720903:FUJ720904 GEF720903:GEF720904 GOB720903:GOB720904 GXX720903:GXX720904 HHT720903:HHT720904 HRP720903:HRP720904 IBL720903:IBL720904 ILH720903:ILH720904 IVD720903:IVD720904 JEZ720903:JEZ720904 JOV720903:JOV720904 JYR720903:JYR720904 KIN720903:KIN720904 KSJ720903:KSJ720904 LCF720903:LCF720904 LMB720903:LMB720904 LVX720903:LVX720904 MFT720903:MFT720904 MPP720903:MPP720904 MZL720903:MZL720904 NJH720903:NJH720904 NTD720903:NTD720904 OCZ720903:OCZ720904 OMV720903:OMV720904 OWR720903:OWR720904 PGN720903:PGN720904 PQJ720903:PQJ720904 QAF720903:QAF720904 QKB720903:QKB720904 QTX720903:QTX720904 RDT720903:RDT720904 RNP720903:RNP720904 RXL720903:RXL720904 SHH720903:SHH720904 SRD720903:SRD720904 TAZ720903:TAZ720904 TKV720903:TKV720904 TUR720903:TUR720904 UEN720903:UEN720904 UOJ720903:UOJ720904 UYF720903:UYF720904 VIB720903:VIB720904 VRX720903:VRX720904 WBT720903:WBT720904 WLP720903:WLP720904 WVL720903:WVL720904 D786439:D786440 IZ786439:IZ786440 SV786439:SV786440 ACR786439:ACR786440 AMN786439:AMN786440 AWJ786439:AWJ786440 BGF786439:BGF786440 BQB786439:BQB786440 BZX786439:BZX786440 CJT786439:CJT786440 CTP786439:CTP786440 DDL786439:DDL786440 DNH786439:DNH786440 DXD786439:DXD786440 EGZ786439:EGZ786440 EQV786439:EQV786440 FAR786439:FAR786440 FKN786439:FKN786440 FUJ786439:FUJ786440 GEF786439:GEF786440 GOB786439:GOB786440 GXX786439:GXX786440 HHT786439:HHT786440 HRP786439:HRP786440 IBL786439:IBL786440 ILH786439:ILH786440 IVD786439:IVD786440 JEZ786439:JEZ786440 JOV786439:JOV786440 JYR786439:JYR786440 KIN786439:KIN786440 KSJ786439:KSJ786440 LCF786439:LCF786440 LMB786439:LMB786440 LVX786439:LVX786440 MFT786439:MFT786440 MPP786439:MPP786440 MZL786439:MZL786440 NJH786439:NJH786440 NTD786439:NTD786440 OCZ786439:OCZ786440 OMV786439:OMV786440 OWR786439:OWR786440 PGN786439:PGN786440 PQJ786439:PQJ786440 QAF786439:QAF786440 QKB786439:QKB786440 QTX786439:QTX786440 RDT786439:RDT786440 RNP786439:RNP786440 RXL786439:RXL786440 SHH786439:SHH786440 SRD786439:SRD786440 TAZ786439:TAZ786440 TKV786439:TKV786440 TUR786439:TUR786440 UEN786439:UEN786440 UOJ786439:UOJ786440 UYF786439:UYF786440 VIB786439:VIB786440 VRX786439:VRX786440 WBT786439:WBT786440 WLP786439:WLP786440 WVL786439:WVL786440 D851975:D851976 IZ851975:IZ851976 SV851975:SV851976 ACR851975:ACR851976 AMN851975:AMN851976 AWJ851975:AWJ851976 BGF851975:BGF851976 BQB851975:BQB851976 BZX851975:BZX851976 CJT851975:CJT851976 CTP851975:CTP851976 DDL851975:DDL851976 DNH851975:DNH851976 DXD851975:DXD851976 EGZ851975:EGZ851976 EQV851975:EQV851976 FAR851975:FAR851976 FKN851975:FKN851976 FUJ851975:FUJ851976 GEF851975:GEF851976 GOB851975:GOB851976 GXX851975:GXX851976 HHT851975:HHT851976 HRP851975:HRP851976 IBL851975:IBL851976 ILH851975:ILH851976 IVD851975:IVD851976 JEZ851975:JEZ851976 JOV851975:JOV851976 JYR851975:JYR851976 KIN851975:KIN851976 KSJ851975:KSJ851976 LCF851975:LCF851976 LMB851975:LMB851976 LVX851975:LVX851976 MFT851975:MFT851976 MPP851975:MPP851976 MZL851975:MZL851976 NJH851975:NJH851976 NTD851975:NTD851976 OCZ851975:OCZ851976 OMV851975:OMV851976 OWR851975:OWR851976 PGN851975:PGN851976 PQJ851975:PQJ851976 QAF851975:QAF851976 QKB851975:QKB851976 QTX851975:QTX851976 RDT851975:RDT851976 RNP851975:RNP851976 RXL851975:RXL851976 SHH851975:SHH851976 SRD851975:SRD851976 TAZ851975:TAZ851976 TKV851975:TKV851976 TUR851975:TUR851976 UEN851975:UEN851976 UOJ851975:UOJ851976 UYF851975:UYF851976 VIB851975:VIB851976 VRX851975:VRX851976 WBT851975:WBT851976 WLP851975:WLP851976 WVL851975:WVL851976 D917511:D917512 IZ917511:IZ917512 SV917511:SV917512 ACR917511:ACR917512 AMN917511:AMN917512 AWJ917511:AWJ917512 BGF917511:BGF917512 BQB917511:BQB917512 BZX917511:BZX917512 CJT917511:CJT917512 CTP917511:CTP917512 DDL917511:DDL917512 DNH917511:DNH917512 DXD917511:DXD917512 EGZ917511:EGZ917512 EQV917511:EQV917512 FAR917511:FAR917512 FKN917511:FKN917512 FUJ917511:FUJ917512 GEF917511:GEF917512 GOB917511:GOB917512 GXX917511:GXX917512 HHT917511:HHT917512 HRP917511:HRP917512 IBL917511:IBL917512 ILH917511:ILH917512 IVD917511:IVD917512 JEZ917511:JEZ917512 JOV917511:JOV917512 JYR917511:JYR917512 KIN917511:KIN917512 KSJ917511:KSJ917512 LCF917511:LCF917512 LMB917511:LMB917512 LVX917511:LVX917512 MFT917511:MFT917512 MPP917511:MPP917512 MZL917511:MZL917512 NJH917511:NJH917512 NTD917511:NTD917512 OCZ917511:OCZ917512 OMV917511:OMV917512 OWR917511:OWR917512 PGN917511:PGN917512 PQJ917511:PQJ917512 QAF917511:QAF917512 QKB917511:QKB917512 QTX917511:QTX917512 RDT917511:RDT917512 RNP917511:RNP917512 RXL917511:RXL917512 SHH917511:SHH917512 SRD917511:SRD917512 TAZ917511:TAZ917512 TKV917511:TKV917512 TUR917511:TUR917512 UEN917511:UEN917512 UOJ917511:UOJ917512 UYF917511:UYF917512 VIB917511:VIB917512 VRX917511:VRX917512 WBT917511:WBT917512 WLP917511:WLP917512 WVL917511:WVL917512 D983047:D983048 IZ983047:IZ983048 SV983047:SV983048 ACR983047:ACR983048 AMN983047:AMN983048 AWJ983047:AWJ983048 BGF983047:BGF983048 BQB983047:BQB983048 BZX983047:BZX983048 CJT983047:CJT983048 CTP983047:CTP983048 DDL983047:DDL983048 DNH983047:DNH983048 DXD983047:DXD983048 EGZ983047:EGZ983048 EQV983047:EQV983048 FAR983047:FAR983048 FKN983047:FKN983048 FUJ983047:FUJ983048 GEF983047:GEF983048 GOB983047:GOB983048 GXX983047:GXX983048 HHT983047:HHT983048 HRP983047:HRP983048 IBL983047:IBL983048 ILH983047:ILH983048 IVD983047:IVD983048 JEZ983047:JEZ983048 JOV983047:JOV983048 JYR983047:JYR983048 KIN983047:KIN983048 KSJ983047:KSJ983048 LCF983047:LCF983048 LMB983047:LMB983048 LVX983047:LVX983048 MFT983047:MFT983048 MPP983047:MPP983048 MZL983047:MZL983048 NJH983047:NJH983048 NTD983047:NTD983048 OCZ983047:OCZ983048 OMV983047:OMV983048 OWR983047:OWR983048 PGN983047:PGN983048 PQJ983047:PQJ983048 QAF983047:QAF983048 QKB983047:QKB983048 QTX983047:QTX983048 RDT983047:RDT983048 RNP983047:RNP983048 RXL983047:RXL983048 SHH983047:SHH983048 SRD983047:SRD983048 TAZ983047:TAZ983048 TKV983047:TKV983048 TUR983047:TUR983048 UEN983047:UEN983048 UOJ983047:UOJ983048 UYF983047:UYF983048 VIB983047:VIB983048 VRX983047:VRX983048 WBT983047:WBT983048 WLP983047:WLP983048 WVL983047:WVL983048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xr:uid="{00000000-0002-0000-2E00-000000000000}"/>
    <dataValidation type="date" allowBlank="1" showInputMessage="1" showErrorMessage="1" error="Nekorektan datum" prompt="Uneti datum u obliku_x000a_dan mes god_x000a_datum separator &quot;/&quot; ili &quot;-&quot; _x000a_ili &quot;.&quot;" sqref="D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D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D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D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D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D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D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D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D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D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D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D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D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D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D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D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WVL983050 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xr:uid="{00000000-0002-0000-2E00-000001000000}">
      <formula1>36525</formula1>
      <formula2>40543</formula2>
    </dataValidation>
  </dataValidations>
  <printOptions horizontalCentered="1"/>
  <pageMargins left="0.31496062992125984" right="0.31496062992125984" top="0.56000000000000005" bottom="0.39370078740157483" header="0.17" footer="0.11811023622047245"/>
  <pageSetup paperSize="9" orientation="portrait" r:id="rId1"/>
  <headerFooter alignWithMargins="0"/>
  <ignoredErrors>
    <ignoredError sqref="B15"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L23"/>
  <sheetViews>
    <sheetView zoomScaleNormal="100" workbookViewId="0">
      <selection sqref="A1:D1"/>
    </sheetView>
  </sheetViews>
  <sheetFormatPr defaultColWidth="9.140625" defaultRowHeight="12.75" x14ac:dyDescent="0.2"/>
  <cols>
    <col min="1" max="1" width="7.42578125" style="6" customWidth="1"/>
    <col min="2" max="2" width="19.5703125" style="6" customWidth="1"/>
    <col min="3" max="4" width="10.7109375" style="6" customWidth="1"/>
    <col min="5" max="5" width="11.28515625" style="6" customWidth="1"/>
    <col min="6" max="10" width="10.7109375" style="6" customWidth="1"/>
    <col min="11" max="16384" width="9.140625" style="6"/>
  </cols>
  <sheetData>
    <row r="1" spans="1:12" x14ac:dyDescent="0.2">
      <c r="A1" s="443"/>
      <c r="B1" s="443"/>
      <c r="C1" s="443"/>
      <c r="D1" s="443"/>
      <c r="F1" s="42"/>
    </row>
    <row r="2" spans="1:12" x14ac:dyDescent="0.2">
      <c r="A2" s="444" t="s">
        <v>30</v>
      </c>
      <c r="B2" s="444"/>
      <c r="C2" s="444"/>
      <c r="D2" s="444"/>
      <c r="F2" s="43" t="s">
        <v>31</v>
      </c>
      <c r="J2" s="44" t="s">
        <v>187</v>
      </c>
    </row>
    <row r="3" spans="1:12" x14ac:dyDescent="0.2">
      <c r="B3" s="45"/>
      <c r="C3" s="45"/>
      <c r="E3" s="45"/>
    </row>
    <row r="5" spans="1:12" ht="14.1" customHeight="1" x14ac:dyDescent="0.2">
      <c r="A5" s="445" t="s">
        <v>188</v>
      </c>
      <c r="B5" s="445"/>
      <c r="C5" s="445"/>
      <c r="D5" s="445"/>
      <c r="E5" s="445"/>
      <c r="F5" s="445"/>
      <c r="G5" s="445"/>
      <c r="H5" s="445"/>
      <c r="I5" s="445"/>
      <c r="J5" s="445"/>
    </row>
    <row r="6" spans="1:12" x14ac:dyDescent="0.2">
      <c r="A6" s="46"/>
      <c r="B6" s="46"/>
      <c r="C6" s="47"/>
      <c r="D6" s="47" t="s">
        <v>189</v>
      </c>
      <c r="E6" s="5"/>
      <c r="F6" s="48" t="s">
        <v>0</v>
      </c>
      <c r="H6" s="46"/>
    </row>
    <row r="7" spans="1:12" x14ac:dyDescent="0.2">
      <c r="C7" s="49"/>
      <c r="D7" s="49"/>
      <c r="E7" s="49"/>
      <c r="F7" s="49"/>
      <c r="G7" s="49"/>
      <c r="H7" s="49"/>
      <c r="I7" s="49"/>
      <c r="J7" s="49"/>
    </row>
    <row r="8" spans="1:12" ht="13.5" thickBot="1" x14ac:dyDescent="0.25">
      <c r="J8" s="47" t="s">
        <v>190</v>
      </c>
    </row>
    <row r="9" spans="1:12" ht="14.45" customHeight="1" x14ac:dyDescent="0.2">
      <c r="A9" s="446" t="s">
        <v>177</v>
      </c>
      <c r="B9" s="449" t="s">
        <v>191</v>
      </c>
      <c r="C9" s="452" t="s">
        <v>192</v>
      </c>
      <c r="D9" s="453"/>
      <c r="E9" s="456" t="s">
        <v>193</v>
      </c>
      <c r="F9" s="457"/>
      <c r="G9" s="457"/>
      <c r="H9" s="458"/>
      <c r="I9" s="459" t="s">
        <v>194</v>
      </c>
      <c r="J9" s="460"/>
    </row>
    <row r="10" spans="1:12" x14ac:dyDescent="0.2">
      <c r="A10" s="447"/>
      <c r="B10" s="450"/>
      <c r="C10" s="454"/>
      <c r="D10" s="455"/>
      <c r="E10" s="463" t="s">
        <v>195</v>
      </c>
      <c r="F10" s="464"/>
      <c r="G10" s="463" t="s">
        <v>196</v>
      </c>
      <c r="H10" s="464"/>
      <c r="I10" s="461"/>
      <c r="J10" s="462"/>
    </row>
    <row r="11" spans="1:12" x14ac:dyDescent="0.2">
      <c r="A11" s="448"/>
      <c r="B11" s="451"/>
      <c r="C11" s="50" t="s">
        <v>197</v>
      </c>
      <c r="D11" s="50" t="s">
        <v>198</v>
      </c>
      <c r="E11" s="50" t="s">
        <v>197</v>
      </c>
      <c r="F11" s="50" t="s">
        <v>198</v>
      </c>
      <c r="G11" s="50" t="s">
        <v>197</v>
      </c>
      <c r="H11" s="50" t="s">
        <v>198</v>
      </c>
      <c r="I11" s="112" t="s">
        <v>197</v>
      </c>
      <c r="J11" s="113" t="s">
        <v>198</v>
      </c>
    </row>
    <row r="12" spans="1:12" s="54" customFormat="1" ht="9.6" customHeight="1" x14ac:dyDescent="0.2">
      <c r="A12" s="51">
        <v>1</v>
      </c>
      <c r="B12" s="52">
        <v>2</v>
      </c>
      <c r="C12" s="52">
        <v>3</v>
      </c>
      <c r="D12" s="52">
        <v>4</v>
      </c>
      <c r="E12" s="52">
        <v>5</v>
      </c>
      <c r="F12" s="52">
        <v>6</v>
      </c>
      <c r="G12" s="52">
        <v>7</v>
      </c>
      <c r="H12" s="52">
        <v>8</v>
      </c>
      <c r="I12" s="115" t="s">
        <v>199</v>
      </c>
      <c r="J12" s="116" t="s">
        <v>200</v>
      </c>
      <c r="K12" s="53"/>
      <c r="L12" s="53"/>
    </row>
    <row r="13" spans="1:12" ht="13.5" thickBot="1" x14ac:dyDescent="0.25">
      <c r="A13" s="251" t="s">
        <v>2</v>
      </c>
      <c r="B13" s="252" t="s">
        <v>201</v>
      </c>
      <c r="C13" s="92"/>
      <c r="D13" s="92"/>
      <c r="E13" s="92"/>
      <c r="F13" s="92"/>
      <c r="G13" s="92"/>
      <c r="H13" s="92"/>
      <c r="I13" s="253">
        <f t="shared" ref="I13:J13" si="0">C13+E13+G13</f>
        <v>0</v>
      </c>
      <c r="J13" s="254">
        <f t="shared" si="0"/>
        <v>0</v>
      </c>
    </row>
    <row r="14" spans="1:12" x14ac:dyDescent="0.2">
      <c r="A14" s="6" t="s">
        <v>204</v>
      </c>
    </row>
    <row r="15" spans="1:12" x14ac:dyDescent="0.2">
      <c r="A15" s="4"/>
      <c r="B15" s="4"/>
      <c r="C15" s="4"/>
      <c r="D15" s="4"/>
      <c r="E15" s="4"/>
      <c r="F15" s="4"/>
      <c r="G15" s="4"/>
      <c r="H15" s="4"/>
      <c r="I15" s="4"/>
      <c r="J15" s="4"/>
      <c r="K15" s="4"/>
      <c r="L15" s="4"/>
    </row>
    <row r="16" spans="1:12" hidden="1" x14ac:dyDescent="0.2">
      <c r="A16" s="6" t="s">
        <v>205</v>
      </c>
    </row>
    <row r="17" spans="1:11" ht="13.5" hidden="1" thickBot="1" x14ac:dyDescent="0.25">
      <c r="A17" s="4"/>
      <c r="B17" s="57" t="s">
        <v>206</v>
      </c>
    </row>
    <row r="18" spans="1:11" hidden="1" x14ac:dyDescent="0.2">
      <c r="A18" s="58" t="s">
        <v>201</v>
      </c>
      <c r="B18" s="59" t="s">
        <v>207</v>
      </c>
    </row>
    <row r="19" spans="1:11" hidden="1" x14ac:dyDescent="0.2">
      <c r="A19" s="60" t="s">
        <v>202</v>
      </c>
      <c r="B19" s="61" t="s">
        <v>208</v>
      </c>
    </row>
    <row r="20" spans="1:11" ht="13.5" hidden="1" thickBot="1" x14ac:dyDescent="0.25">
      <c r="A20" s="62" t="s">
        <v>203</v>
      </c>
      <c r="B20" s="63" t="s">
        <v>209</v>
      </c>
      <c r="F20" s="45"/>
    </row>
    <row r="21" spans="1:11" x14ac:dyDescent="0.2">
      <c r="F21" s="45"/>
    </row>
    <row r="22" spans="1:11" x14ac:dyDescent="0.2">
      <c r="A22" s="47"/>
      <c r="B22" s="3"/>
      <c r="E22" s="389"/>
      <c r="F22" s="389"/>
      <c r="G22" s="389"/>
      <c r="K22" s="45"/>
    </row>
    <row r="23" spans="1:11" x14ac:dyDescent="0.2">
      <c r="B23" s="45" t="s">
        <v>151</v>
      </c>
      <c r="F23" s="45" t="s">
        <v>10</v>
      </c>
    </row>
  </sheetData>
  <mergeCells count="11">
    <mergeCell ref="E22:G22"/>
    <mergeCell ref="A1:D1"/>
    <mergeCell ref="A2:D2"/>
    <mergeCell ref="A5:J5"/>
    <mergeCell ref="A9:A11"/>
    <mergeCell ref="B9:B11"/>
    <mergeCell ref="C9:D10"/>
    <mergeCell ref="E9:H9"/>
    <mergeCell ref="I9:J10"/>
    <mergeCell ref="E10:F10"/>
    <mergeCell ref="G10:H10"/>
  </mergeCells>
  <dataValidations count="1">
    <dataValidation type="list" allowBlank="1" showInputMessage="1" showErrorMessage="1" sqref="B13" xr:uid="{00000000-0002-0000-3100-000000000000}">
      <formula1>$A$18:$A$20</formula1>
    </dataValidation>
  </dataValidations>
  <printOptions horizontalCentered="1"/>
  <pageMargins left="0.19685039370078741" right="0.23622047244094491" top="0.98425196850393704" bottom="0.98425196850393704" header="0.51181102362204722" footer="0.51181102362204722"/>
  <pageSetup paperSize="9" scale="105" orientation="landscape" horizontalDpi="300" verticalDpi="300" r:id="rId1"/>
  <headerFooter alignWithMargins="0"/>
  <ignoredErrors>
    <ignoredError sqref="I13 J13" unlocked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P30"/>
  <sheetViews>
    <sheetView zoomScaleNormal="100" workbookViewId="0">
      <selection activeCell="E6" sqref="E6"/>
    </sheetView>
  </sheetViews>
  <sheetFormatPr defaultColWidth="9.140625" defaultRowHeight="12.75" x14ac:dyDescent="0.2"/>
  <cols>
    <col min="1" max="1" width="6.140625" style="6" customWidth="1"/>
    <col min="2" max="2" width="31.140625" style="6" customWidth="1"/>
    <col min="3" max="4" width="10.7109375" style="6" customWidth="1"/>
    <col min="5" max="5" width="12.140625" style="6" customWidth="1"/>
    <col min="6" max="6" width="11.140625" style="6" customWidth="1"/>
    <col min="7" max="7" width="11.85546875" style="6" customWidth="1"/>
    <col min="8" max="8" width="13.7109375" style="6" customWidth="1"/>
    <col min="9" max="9" width="12.85546875" style="6" customWidth="1"/>
    <col min="10" max="10" width="10.7109375" style="6" customWidth="1"/>
    <col min="11" max="16384" width="9.140625" style="6"/>
  </cols>
  <sheetData>
    <row r="1" spans="1:16" x14ac:dyDescent="0.2">
      <c r="A1" s="443"/>
      <c r="B1" s="443"/>
      <c r="C1" s="443"/>
      <c r="D1" s="443"/>
      <c r="G1" s="64"/>
    </row>
    <row r="2" spans="1:16" x14ac:dyDescent="0.2">
      <c r="A2" s="444" t="s">
        <v>30</v>
      </c>
      <c r="B2" s="444"/>
      <c r="C2" s="444"/>
      <c r="D2" s="444"/>
      <c r="G2" s="43" t="s">
        <v>31</v>
      </c>
      <c r="J2" s="44" t="s">
        <v>210</v>
      </c>
    </row>
    <row r="3" spans="1:16" x14ac:dyDescent="0.2">
      <c r="B3" s="45"/>
      <c r="C3" s="45"/>
      <c r="E3" s="45"/>
      <c r="F3" s="45"/>
    </row>
    <row r="5" spans="1:16" ht="14.1" customHeight="1" x14ac:dyDescent="0.2">
      <c r="A5" s="445" t="s">
        <v>211</v>
      </c>
      <c r="B5" s="445"/>
      <c r="C5" s="445"/>
      <c r="D5" s="445"/>
      <c r="E5" s="445"/>
      <c r="F5" s="445"/>
      <c r="G5" s="445"/>
      <c r="H5" s="445"/>
      <c r="I5" s="445"/>
      <c r="J5" s="445"/>
    </row>
    <row r="6" spans="1:16" x14ac:dyDescent="0.2">
      <c r="A6" s="46"/>
      <c r="B6" s="46"/>
      <c r="C6" s="47"/>
      <c r="D6" s="47" t="s">
        <v>189</v>
      </c>
      <c r="E6" s="5"/>
      <c r="F6" s="48" t="s">
        <v>0</v>
      </c>
      <c r="I6" s="46"/>
    </row>
    <row r="8" spans="1:16" ht="13.5" thickBot="1" x14ac:dyDescent="0.25">
      <c r="C8" s="60"/>
      <c r="D8" s="60"/>
      <c r="E8" s="60"/>
      <c r="F8" s="60"/>
      <c r="G8" s="60"/>
      <c r="H8" s="60"/>
      <c r="I8" s="60"/>
      <c r="J8" s="60"/>
    </row>
    <row r="9" spans="1:16" ht="14.45" customHeight="1" x14ac:dyDescent="0.2">
      <c r="A9" s="465" t="s">
        <v>177</v>
      </c>
      <c r="B9" s="468" t="s">
        <v>212</v>
      </c>
      <c r="C9" s="471" t="s">
        <v>213</v>
      </c>
      <c r="D9" s="472"/>
      <c r="E9" s="473" t="s">
        <v>214</v>
      </c>
      <c r="F9" s="474"/>
      <c r="G9" s="474"/>
      <c r="H9" s="474"/>
      <c r="I9" s="474"/>
      <c r="J9" s="475"/>
    </row>
    <row r="10" spans="1:16" ht="25.5" customHeight="1" x14ac:dyDescent="0.2">
      <c r="A10" s="466"/>
      <c r="B10" s="469"/>
      <c r="C10" s="476" t="s">
        <v>215</v>
      </c>
      <c r="D10" s="477" t="s">
        <v>216</v>
      </c>
      <c r="E10" s="448" t="s">
        <v>217</v>
      </c>
      <c r="F10" s="478" t="s">
        <v>218</v>
      </c>
      <c r="G10" s="479" t="s">
        <v>219</v>
      </c>
      <c r="H10" s="480"/>
      <c r="I10" s="481"/>
      <c r="J10" s="482" t="s">
        <v>220</v>
      </c>
    </row>
    <row r="11" spans="1:16" s="66" customFormat="1" ht="39.950000000000003" customHeight="1" x14ac:dyDescent="0.2">
      <c r="A11" s="467"/>
      <c r="B11" s="470"/>
      <c r="C11" s="476"/>
      <c r="D11" s="477"/>
      <c r="E11" s="476"/>
      <c r="F11" s="451"/>
      <c r="G11" s="65" t="s">
        <v>221</v>
      </c>
      <c r="H11" s="65" t="s">
        <v>222</v>
      </c>
      <c r="I11" s="65" t="s">
        <v>223</v>
      </c>
      <c r="J11" s="483"/>
      <c r="K11" s="6"/>
      <c r="L11" s="6"/>
      <c r="M11" s="6"/>
      <c r="N11" s="6"/>
      <c r="O11" s="6"/>
      <c r="P11" s="6"/>
    </row>
    <row r="12" spans="1:16" s="54" customFormat="1" ht="9.6" customHeight="1" x14ac:dyDescent="0.2">
      <c r="A12" s="51">
        <v>1</v>
      </c>
      <c r="B12" s="67">
        <v>2</v>
      </c>
      <c r="C12" s="51">
        <v>3</v>
      </c>
      <c r="D12" s="68">
        <v>4</v>
      </c>
      <c r="E12" s="51">
        <v>5</v>
      </c>
      <c r="F12" s="69">
        <v>6</v>
      </c>
      <c r="G12" s="52">
        <v>7</v>
      </c>
      <c r="H12" s="52">
        <v>8</v>
      </c>
      <c r="I12" s="52">
        <v>9</v>
      </c>
      <c r="J12" s="70" t="s">
        <v>224</v>
      </c>
      <c r="K12" s="53"/>
      <c r="L12" s="53"/>
      <c r="M12" s="53"/>
      <c r="N12" s="53"/>
      <c r="O12" s="53"/>
      <c r="P12" s="53"/>
    </row>
    <row r="13" spans="1:16" x14ac:dyDescent="0.2">
      <c r="A13" s="71" t="s">
        <v>2</v>
      </c>
      <c r="B13" s="72" t="s">
        <v>225</v>
      </c>
      <c r="C13" s="73">
        <f>C14+C15+C20</f>
        <v>0</v>
      </c>
      <c r="D13" s="74">
        <f>D14+D15+D20</f>
        <v>0</v>
      </c>
      <c r="E13" s="73">
        <f>E14+E15+E20</f>
        <v>0</v>
      </c>
      <c r="F13" s="76">
        <f>F14+F15+F20</f>
        <v>0</v>
      </c>
      <c r="G13" s="76">
        <f>G14+G15+G20</f>
        <v>0</v>
      </c>
      <c r="H13" s="76">
        <f t="shared" ref="H13:I13" si="0">H14+H15+H20</f>
        <v>0</v>
      </c>
      <c r="I13" s="76">
        <f t="shared" si="0"/>
        <v>0</v>
      </c>
      <c r="J13" s="77">
        <f>E13+F13</f>
        <v>0</v>
      </c>
      <c r="K13" s="78"/>
    </row>
    <row r="14" spans="1:16" x14ac:dyDescent="0.2">
      <c r="A14" s="79" t="s">
        <v>20</v>
      </c>
      <c r="B14" s="80" t="s">
        <v>226</v>
      </c>
      <c r="C14" s="81"/>
      <c r="D14" s="56"/>
      <c r="E14" s="81"/>
      <c r="F14" s="82"/>
      <c r="G14" s="55"/>
      <c r="H14" s="55"/>
      <c r="I14" s="55"/>
      <c r="J14" s="83">
        <f t="shared" ref="J14:J25" si="1">E14+F14</f>
        <v>0</v>
      </c>
      <c r="K14" s="78"/>
    </row>
    <row r="15" spans="1:16" x14ac:dyDescent="0.2">
      <c r="A15" s="79" t="s">
        <v>21</v>
      </c>
      <c r="B15" s="80" t="s">
        <v>227</v>
      </c>
      <c r="C15" s="81">
        <f t="shared" ref="C15:I15" si="2">SUM(C16:C19)</f>
        <v>0</v>
      </c>
      <c r="D15" s="56">
        <f t="shared" si="2"/>
        <v>0</v>
      </c>
      <c r="E15" s="81">
        <f t="shared" si="2"/>
        <v>0</v>
      </c>
      <c r="F15" s="55">
        <f t="shared" si="2"/>
        <v>0</v>
      </c>
      <c r="G15" s="55">
        <f t="shared" si="2"/>
        <v>0</v>
      </c>
      <c r="H15" s="55">
        <f t="shared" si="2"/>
        <v>0</v>
      </c>
      <c r="I15" s="55">
        <f t="shared" si="2"/>
        <v>0</v>
      </c>
      <c r="J15" s="83">
        <f t="shared" si="1"/>
        <v>0</v>
      </c>
      <c r="K15" s="78"/>
    </row>
    <row r="16" spans="1:16" x14ac:dyDescent="0.2">
      <c r="A16" s="79" t="s">
        <v>90</v>
      </c>
      <c r="B16" s="80" t="s">
        <v>228</v>
      </c>
      <c r="C16" s="81"/>
      <c r="D16" s="56"/>
      <c r="E16" s="81"/>
      <c r="F16" s="82"/>
      <c r="G16" s="55"/>
      <c r="H16" s="55"/>
      <c r="I16" s="55"/>
      <c r="J16" s="83">
        <f t="shared" si="1"/>
        <v>0</v>
      </c>
      <c r="K16" s="78"/>
    </row>
    <row r="17" spans="1:14" x14ac:dyDescent="0.2">
      <c r="A17" s="79" t="s">
        <v>91</v>
      </c>
      <c r="B17" s="80" t="s">
        <v>229</v>
      </c>
      <c r="C17" s="81"/>
      <c r="D17" s="56"/>
      <c r="E17" s="81"/>
      <c r="F17" s="82"/>
      <c r="G17" s="55"/>
      <c r="H17" s="55"/>
      <c r="I17" s="55"/>
      <c r="J17" s="83">
        <f t="shared" si="1"/>
        <v>0</v>
      </c>
      <c r="K17" s="78"/>
    </row>
    <row r="18" spans="1:14" x14ac:dyDescent="0.2">
      <c r="A18" s="79" t="s">
        <v>92</v>
      </c>
      <c r="B18" s="80" t="s">
        <v>230</v>
      </c>
      <c r="C18" s="81"/>
      <c r="D18" s="56"/>
      <c r="E18" s="81"/>
      <c r="F18" s="82"/>
      <c r="G18" s="55"/>
      <c r="H18" s="55"/>
      <c r="I18" s="55"/>
      <c r="J18" s="83">
        <f t="shared" si="1"/>
        <v>0</v>
      </c>
      <c r="K18" s="78"/>
    </row>
    <row r="19" spans="1:14" x14ac:dyDescent="0.2">
      <c r="A19" s="79" t="s">
        <v>93</v>
      </c>
      <c r="B19" s="80" t="s">
        <v>231</v>
      </c>
      <c r="C19" s="81"/>
      <c r="D19" s="56"/>
      <c r="E19" s="81"/>
      <c r="F19" s="82"/>
      <c r="G19" s="55"/>
      <c r="H19" s="55"/>
      <c r="I19" s="55"/>
      <c r="J19" s="83">
        <f t="shared" si="1"/>
        <v>0</v>
      </c>
      <c r="K19" s="78"/>
    </row>
    <row r="20" spans="1:14" x14ac:dyDescent="0.2">
      <c r="A20" s="84" t="s">
        <v>22</v>
      </c>
      <c r="B20" s="80" t="s">
        <v>232</v>
      </c>
      <c r="C20" s="81"/>
      <c r="D20" s="56"/>
      <c r="E20" s="81"/>
      <c r="F20" s="82"/>
      <c r="G20" s="55"/>
      <c r="H20" s="55"/>
      <c r="I20" s="55"/>
      <c r="J20" s="83">
        <f t="shared" si="1"/>
        <v>0</v>
      </c>
      <c r="K20" s="78"/>
    </row>
    <row r="21" spans="1:14" x14ac:dyDescent="0.2">
      <c r="A21" s="71" t="s">
        <v>3</v>
      </c>
      <c r="B21" s="72" t="s">
        <v>233</v>
      </c>
      <c r="C21" s="73">
        <f>C22+C23+C24</f>
        <v>0</v>
      </c>
      <c r="D21" s="74">
        <f t="shared" ref="D21:I21" si="3">D22+D23+D24</f>
        <v>0</v>
      </c>
      <c r="E21" s="73">
        <f>E22+E23+E24</f>
        <v>0</v>
      </c>
      <c r="F21" s="75">
        <f>F22+F23+F24</f>
        <v>0</v>
      </c>
      <c r="G21" s="76">
        <f t="shared" si="3"/>
        <v>0</v>
      </c>
      <c r="H21" s="76">
        <f t="shared" si="3"/>
        <v>0</v>
      </c>
      <c r="I21" s="76">
        <f t="shared" si="3"/>
        <v>0</v>
      </c>
      <c r="J21" s="77">
        <f t="shared" si="1"/>
        <v>0</v>
      </c>
      <c r="K21" s="78"/>
    </row>
    <row r="22" spans="1:14" x14ac:dyDescent="0.2">
      <c r="A22" s="79" t="s">
        <v>25</v>
      </c>
      <c r="B22" s="80" t="s">
        <v>226</v>
      </c>
      <c r="C22" s="81"/>
      <c r="D22" s="56"/>
      <c r="E22" s="81"/>
      <c r="F22" s="82"/>
      <c r="G22" s="55"/>
      <c r="H22" s="55"/>
      <c r="I22" s="55"/>
      <c r="J22" s="83">
        <f t="shared" si="1"/>
        <v>0</v>
      </c>
      <c r="K22" s="78"/>
    </row>
    <row r="23" spans="1:14" x14ac:dyDescent="0.2">
      <c r="A23" s="79" t="s">
        <v>26</v>
      </c>
      <c r="B23" s="80" t="s">
        <v>228</v>
      </c>
      <c r="C23" s="81"/>
      <c r="D23" s="56"/>
      <c r="E23" s="81"/>
      <c r="F23" s="82"/>
      <c r="G23" s="55"/>
      <c r="H23" s="55"/>
      <c r="I23" s="55"/>
      <c r="J23" s="83">
        <f t="shared" si="1"/>
        <v>0</v>
      </c>
      <c r="K23" s="78"/>
    </row>
    <row r="24" spans="1:14" x14ac:dyDescent="0.2">
      <c r="A24" s="79" t="s">
        <v>27</v>
      </c>
      <c r="B24" s="80" t="s">
        <v>232</v>
      </c>
      <c r="C24" s="81"/>
      <c r="D24" s="56"/>
      <c r="E24" s="81"/>
      <c r="F24" s="82"/>
      <c r="G24" s="55"/>
      <c r="H24" s="55"/>
      <c r="I24" s="55"/>
      <c r="J24" s="83">
        <f t="shared" si="1"/>
        <v>0</v>
      </c>
      <c r="K24" s="78"/>
    </row>
    <row r="25" spans="1:14" ht="13.5" thickBot="1" x14ac:dyDescent="0.25">
      <c r="A25" s="85" t="s">
        <v>4</v>
      </c>
      <c r="B25" s="86" t="s">
        <v>234</v>
      </c>
      <c r="C25" s="118"/>
      <c r="D25" s="119"/>
      <c r="E25" s="118"/>
      <c r="F25" s="75"/>
      <c r="G25" s="120"/>
      <c r="H25" s="120"/>
      <c r="I25" s="120"/>
      <c r="J25" s="77">
        <f t="shared" si="1"/>
        <v>0</v>
      </c>
      <c r="K25" s="78"/>
    </row>
    <row r="26" spans="1:14" ht="13.5" thickBot="1" x14ac:dyDescent="0.25">
      <c r="A26" s="104" t="s">
        <v>5</v>
      </c>
      <c r="B26" s="105" t="s">
        <v>262</v>
      </c>
      <c r="C26" s="106">
        <f>+C13+C21+C25</f>
        <v>0</v>
      </c>
      <c r="D26" s="107">
        <f t="shared" ref="D26:I26" si="4">+D13+D21+D25</f>
        <v>0</v>
      </c>
      <c r="E26" s="106">
        <f>+E13+E21+E25</f>
        <v>0</v>
      </c>
      <c r="F26" s="108">
        <f>+F13+F21+F25</f>
        <v>0</v>
      </c>
      <c r="G26" s="109">
        <f t="shared" si="4"/>
        <v>0</v>
      </c>
      <c r="H26" s="109">
        <f t="shared" si="4"/>
        <v>0</v>
      </c>
      <c r="I26" s="109">
        <f t="shared" si="4"/>
        <v>0</v>
      </c>
      <c r="J26" s="107">
        <f>+J13+J21+J25</f>
        <v>0</v>
      </c>
      <c r="M26" s="87"/>
      <c r="N26" s="87"/>
    </row>
    <row r="27" spans="1:14" x14ac:dyDescent="0.2">
      <c r="A27" s="88"/>
      <c r="B27" s="89"/>
      <c r="C27" s="90"/>
      <c r="D27" s="90"/>
      <c r="E27" s="90"/>
      <c r="F27" s="90"/>
      <c r="G27" s="90"/>
      <c r="H27" s="90"/>
      <c r="I27" s="90"/>
      <c r="J27" s="90"/>
      <c r="M27" s="87"/>
      <c r="N27" s="87"/>
    </row>
    <row r="28" spans="1:14" x14ac:dyDescent="0.2">
      <c r="A28" s="47"/>
      <c r="B28" s="3"/>
      <c r="D28" s="389"/>
      <c r="E28" s="389"/>
      <c r="K28" s="45"/>
      <c r="M28" s="87"/>
      <c r="N28" s="87"/>
    </row>
    <row r="29" spans="1:14" ht="14.1" customHeight="1" x14ac:dyDescent="0.2">
      <c r="B29" s="45" t="s">
        <v>151</v>
      </c>
      <c r="D29" s="444" t="s">
        <v>10</v>
      </c>
      <c r="E29" s="444"/>
      <c r="M29" s="87"/>
      <c r="N29" s="87"/>
    </row>
    <row r="30" spans="1:14" x14ac:dyDescent="0.2">
      <c r="B30" s="45"/>
      <c r="M30" s="87"/>
      <c r="N30" s="87"/>
    </row>
  </sheetData>
  <mergeCells count="15">
    <mergeCell ref="D28:E28"/>
    <mergeCell ref="D29:E29"/>
    <mergeCell ref="A1:D1"/>
    <mergeCell ref="A2:D2"/>
    <mergeCell ref="A5:J5"/>
    <mergeCell ref="A9:A11"/>
    <mergeCell ref="B9:B11"/>
    <mergeCell ref="C9:D9"/>
    <mergeCell ref="E9:J9"/>
    <mergeCell ref="C10:C11"/>
    <mergeCell ref="D10:D11"/>
    <mergeCell ref="E10:E11"/>
    <mergeCell ref="F10:F11"/>
    <mergeCell ref="G10:I10"/>
    <mergeCell ref="J10:J11"/>
  </mergeCells>
  <printOptions horizontalCentered="1"/>
  <pageMargins left="0.19685039370078741" right="0.23622047244094491" top="0.98425196850393704" bottom="0.98425196850393704" header="0.51181102362204722" footer="0.51181102362204722"/>
  <pageSetup paperSize="9" orientation="landscape" horizontalDpi="300" verticalDpi="300" r:id="rId1"/>
  <headerFooter alignWithMargins="0"/>
  <ignoredErrors>
    <ignoredError sqref="C13:G13 C15:E15 C21:E21 C26:F26 H13:J13 J14:J26 G15:I15 G21:I21 G26:I26" unlocked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O28"/>
  <sheetViews>
    <sheetView zoomScaleNormal="100" workbookViewId="0">
      <selection activeCell="D6" sqref="D6"/>
    </sheetView>
  </sheetViews>
  <sheetFormatPr defaultColWidth="9.140625" defaultRowHeight="12.75" x14ac:dyDescent="0.2"/>
  <cols>
    <col min="1" max="1" width="6.140625" style="6" customWidth="1"/>
    <col min="2" max="2" width="29.5703125" style="6" customWidth="1"/>
    <col min="3" max="7" width="13.7109375" style="6" customWidth="1"/>
    <col min="8" max="9" width="10.7109375" style="6" customWidth="1"/>
    <col min="10" max="16384" width="9.140625" style="6"/>
  </cols>
  <sheetData>
    <row r="1" spans="1:15" x14ac:dyDescent="0.2">
      <c r="A1" s="443"/>
      <c r="B1" s="443"/>
      <c r="C1" s="443"/>
      <c r="E1" s="42"/>
    </row>
    <row r="2" spans="1:15" x14ac:dyDescent="0.2">
      <c r="A2" s="486" t="s">
        <v>30</v>
      </c>
      <c r="B2" s="486"/>
      <c r="C2" s="486"/>
      <c r="E2" s="43" t="s">
        <v>31</v>
      </c>
      <c r="G2" s="44" t="s">
        <v>235</v>
      </c>
    </row>
    <row r="3" spans="1:15" x14ac:dyDescent="0.2">
      <c r="B3" s="45"/>
      <c r="C3" s="45"/>
      <c r="E3" s="45"/>
    </row>
    <row r="5" spans="1:15" ht="14.1" customHeight="1" x14ac:dyDescent="0.2">
      <c r="A5" s="445" t="s">
        <v>236</v>
      </c>
      <c r="B5" s="445"/>
      <c r="C5" s="445"/>
      <c r="D5" s="445"/>
      <c r="E5" s="445"/>
      <c r="F5" s="445"/>
      <c r="G5" s="445"/>
      <c r="H5" s="91"/>
      <c r="I5" s="91"/>
    </row>
    <row r="6" spans="1:15" x14ac:dyDescent="0.2">
      <c r="A6" s="46"/>
      <c r="B6" s="46"/>
      <c r="C6" s="47" t="s">
        <v>189</v>
      </c>
      <c r="D6" s="5"/>
      <c r="E6" s="48" t="s">
        <v>0</v>
      </c>
      <c r="G6" s="46"/>
    </row>
    <row r="8" spans="1:15" ht="13.5" thickBot="1" x14ac:dyDescent="0.25">
      <c r="H8" s="47"/>
    </row>
    <row r="9" spans="1:15" ht="14.45" customHeight="1" x14ac:dyDescent="0.2">
      <c r="A9" s="465" t="s">
        <v>177</v>
      </c>
      <c r="B9" s="487" t="s">
        <v>212</v>
      </c>
      <c r="C9" s="490" t="s">
        <v>213</v>
      </c>
      <c r="D9" s="472"/>
      <c r="E9" s="474" t="s">
        <v>214</v>
      </c>
      <c r="F9" s="474"/>
      <c r="G9" s="475"/>
    </row>
    <row r="10" spans="1:15" ht="17.45" customHeight="1" x14ac:dyDescent="0.2">
      <c r="A10" s="466"/>
      <c r="B10" s="488"/>
      <c r="C10" s="491" t="s">
        <v>215</v>
      </c>
      <c r="D10" s="484" t="s">
        <v>216</v>
      </c>
      <c r="E10" s="491" t="s">
        <v>217</v>
      </c>
      <c r="F10" s="478" t="s">
        <v>237</v>
      </c>
      <c r="G10" s="484" t="s">
        <v>220</v>
      </c>
    </row>
    <row r="11" spans="1:15" s="66" customFormat="1" ht="22.5" customHeight="1" x14ac:dyDescent="0.2">
      <c r="A11" s="467"/>
      <c r="B11" s="489"/>
      <c r="C11" s="455"/>
      <c r="D11" s="485"/>
      <c r="E11" s="455"/>
      <c r="F11" s="451"/>
      <c r="G11" s="485"/>
      <c r="H11" s="6"/>
      <c r="I11" s="6"/>
      <c r="J11" s="6"/>
      <c r="K11" s="6"/>
      <c r="L11" s="6"/>
      <c r="M11" s="6"/>
      <c r="N11" s="6"/>
      <c r="O11" s="6"/>
    </row>
    <row r="12" spans="1:15" s="54" customFormat="1" ht="9.6" customHeight="1" x14ac:dyDescent="0.2">
      <c r="A12" s="51">
        <v>1</v>
      </c>
      <c r="B12" s="68">
        <v>2</v>
      </c>
      <c r="C12" s="69">
        <v>3</v>
      </c>
      <c r="D12" s="68">
        <v>4</v>
      </c>
      <c r="E12" s="69">
        <v>5</v>
      </c>
      <c r="F12" s="52">
        <v>6</v>
      </c>
      <c r="G12" s="68" t="s">
        <v>38</v>
      </c>
      <c r="J12" s="53"/>
      <c r="K12" s="53"/>
      <c r="L12" s="53"/>
      <c r="M12" s="53"/>
      <c r="N12" s="53"/>
      <c r="O12" s="53"/>
    </row>
    <row r="13" spans="1:15" x14ac:dyDescent="0.2">
      <c r="A13" s="71" t="s">
        <v>2</v>
      </c>
      <c r="B13" s="121" t="s">
        <v>225</v>
      </c>
      <c r="C13" s="75">
        <f>C14+C15+C16</f>
        <v>0</v>
      </c>
      <c r="D13" s="74">
        <f t="shared" ref="D13:F13" si="0">D14+D15+D16</f>
        <v>0</v>
      </c>
      <c r="E13" s="75">
        <f t="shared" si="0"/>
        <v>0</v>
      </c>
      <c r="F13" s="76">
        <f t="shared" si="0"/>
        <v>0</v>
      </c>
      <c r="G13" s="74">
        <f>E13+F13</f>
        <v>0</v>
      </c>
      <c r="H13" s="78"/>
    </row>
    <row r="14" spans="1:15" x14ac:dyDescent="0.2">
      <c r="A14" s="79" t="s">
        <v>20</v>
      </c>
      <c r="B14" s="122" t="s">
        <v>238</v>
      </c>
      <c r="C14" s="82"/>
      <c r="D14" s="56"/>
      <c r="E14" s="82"/>
      <c r="F14" s="55"/>
      <c r="G14" s="56">
        <f>E14+F14</f>
        <v>0</v>
      </c>
      <c r="H14" s="78"/>
    </row>
    <row r="15" spans="1:15" x14ac:dyDescent="0.2">
      <c r="A15" s="79" t="s">
        <v>21</v>
      </c>
      <c r="B15" s="122" t="s">
        <v>239</v>
      </c>
      <c r="C15" s="82"/>
      <c r="D15" s="56"/>
      <c r="E15" s="82"/>
      <c r="F15" s="55"/>
      <c r="G15" s="56">
        <f t="shared" ref="G15:G20" si="1">E15+F15</f>
        <v>0</v>
      </c>
      <c r="H15" s="78"/>
    </row>
    <row r="16" spans="1:15" x14ac:dyDescent="0.2">
      <c r="A16" s="79" t="s">
        <v>22</v>
      </c>
      <c r="B16" s="122" t="s">
        <v>240</v>
      </c>
      <c r="C16" s="82"/>
      <c r="D16" s="56"/>
      <c r="E16" s="82"/>
      <c r="F16" s="55"/>
      <c r="G16" s="56">
        <f t="shared" si="1"/>
        <v>0</v>
      </c>
      <c r="H16" s="78"/>
    </row>
    <row r="17" spans="1:10" x14ac:dyDescent="0.2">
      <c r="A17" s="71" t="s">
        <v>3</v>
      </c>
      <c r="B17" s="121" t="s">
        <v>233</v>
      </c>
      <c r="C17" s="75">
        <f>C18+C19+C20</f>
        <v>0</v>
      </c>
      <c r="D17" s="74">
        <f t="shared" ref="D17:F17" si="2">D18+D19+D20</f>
        <v>0</v>
      </c>
      <c r="E17" s="75">
        <f t="shared" si="2"/>
        <v>0</v>
      </c>
      <c r="F17" s="76">
        <f t="shared" si="2"/>
        <v>0</v>
      </c>
      <c r="G17" s="74">
        <f t="shared" si="1"/>
        <v>0</v>
      </c>
      <c r="H17" s="78"/>
      <c r="J17" s="45"/>
    </row>
    <row r="18" spans="1:10" x14ac:dyDescent="0.2">
      <c r="A18" s="79" t="s">
        <v>25</v>
      </c>
      <c r="B18" s="122" t="s">
        <v>238</v>
      </c>
      <c r="C18" s="82"/>
      <c r="D18" s="56"/>
      <c r="E18" s="82"/>
      <c r="F18" s="55"/>
      <c r="G18" s="56">
        <f t="shared" si="1"/>
        <v>0</v>
      </c>
      <c r="H18" s="78"/>
    </row>
    <row r="19" spans="1:10" x14ac:dyDescent="0.2">
      <c r="A19" s="79" t="s">
        <v>26</v>
      </c>
      <c r="B19" s="122" t="s">
        <v>239</v>
      </c>
      <c r="C19" s="82"/>
      <c r="D19" s="56"/>
      <c r="E19" s="82"/>
      <c r="F19" s="55"/>
      <c r="G19" s="56">
        <f t="shared" si="1"/>
        <v>0</v>
      </c>
      <c r="H19" s="78"/>
    </row>
    <row r="20" spans="1:10" ht="13.5" thickBot="1" x14ac:dyDescent="0.25">
      <c r="A20" s="85" t="s">
        <v>27</v>
      </c>
      <c r="B20" s="123" t="s">
        <v>240</v>
      </c>
      <c r="C20" s="94"/>
      <c r="D20" s="93"/>
      <c r="E20" s="94"/>
      <c r="F20" s="92"/>
      <c r="G20" s="56">
        <f t="shared" si="1"/>
        <v>0</v>
      </c>
      <c r="H20" s="78"/>
    </row>
    <row r="21" spans="1:10" ht="13.5" thickBot="1" x14ac:dyDescent="0.25">
      <c r="A21" s="110" t="s">
        <v>4</v>
      </c>
      <c r="B21" s="124" t="s">
        <v>261</v>
      </c>
      <c r="C21" s="108">
        <f>C13+C17</f>
        <v>0</v>
      </c>
      <c r="D21" s="107">
        <f>D13+D17</f>
        <v>0</v>
      </c>
      <c r="E21" s="108">
        <f t="shared" ref="E21:G21" si="3">E13+E17</f>
        <v>0</v>
      </c>
      <c r="F21" s="109">
        <f t="shared" si="3"/>
        <v>0</v>
      </c>
      <c r="G21" s="107">
        <f t="shared" si="3"/>
        <v>0</v>
      </c>
      <c r="H21" s="78"/>
    </row>
    <row r="22" spans="1:10" ht="13.5" thickBot="1" x14ac:dyDescent="0.25"/>
    <row r="23" spans="1:10" ht="13.5" thickBot="1" x14ac:dyDescent="0.25">
      <c r="B23" s="95" t="s">
        <v>241</v>
      </c>
      <c r="C23" s="96"/>
    </row>
    <row r="26" spans="1:10" x14ac:dyDescent="0.2">
      <c r="A26" s="47"/>
      <c r="B26" s="3"/>
      <c r="E26" s="389"/>
      <c r="F26" s="389"/>
      <c r="J26" s="45"/>
    </row>
    <row r="27" spans="1:10" ht="14.1" customHeight="1" x14ac:dyDescent="0.2">
      <c r="B27" s="45" t="s">
        <v>151</v>
      </c>
      <c r="E27" s="486" t="s">
        <v>10</v>
      </c>
      <c r="F27" s="486"/>
    </row>
    <row r="28" spans="1:10" x14ac:dyDescent="0.2">
      <c r="B28" s="45"/>
      <c r="F28" s="45"/>
    </row>
  </sheetData>
  <mergeCells count="14">
    <mergeCell ref="F10:F11"/>
    <mergeCell ref="G10:G11"/>
    <mergeCell ref="E26:F26"/>
    <mergeCell ref="E27:F27"/>
    <mergeCell ref="A1:C1"/>
    <mergeCell ref="A2:C2"/>
    <mergeCell ref="A5:G5"/>
    <mergeCell ref="A9:A11"/>
    <mergeCell ref="B9:B11"/>
    <mergeCell ref="C9:D9"/>
    <mergeCell ref="E9:G9"/>
    <mergeCell ref="C10:C11"/>
    <mergeCell ref="D10:D11"/>
    <mergeCell ref="E10:E11"/>
  </mergeCells>
  <printOptions horizontalCentered="1"/>
  <pageMargins left="0.19685039370078741" right="0.23622047244094491" top="0.98425196850393704" bottom="0.98425196850393704" header="0.51181102362204722" footer="0.51181102362204722"/>
  <pageSetup paperSize="9" orientation="landscape" horizontalDpi="300" verticalDpi="300" r:id="rId1"/>
  <headerFooter alignWithMargins="0"/>
  <ignoredErrors>
    <ignoredError sqref="C13:G13 C17:G17 C21:E21 G14:G16 G18:G21 F21" unlocked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R23"/>
  <sheetViews>
    <sheetView zoomScaleNormal="100" workbookViewId="0">
      <selection activeCell="J6" sqref="J6"/>
    </sheetView>
  </sheetViews>
  <sheetFormatPr defaultColWidth="9.140625" defaultRowHeight="12.75" x14ac:dyDescent="0.2"/>
  <cols>
    <col min="1" max="1" width="6.140625" style="6" customWidth="1"/>
    <col min="2" max="2" width="14.7109375" style="6" customWidth="1"/>
    <col min="3" max="3" width="7.7109375" style="6" customWidth="1"/>
    <col min="4" max="4" width="9.7109375" style="6" customWidth="1"/>
    <col min="5" max="5" width="7.7109375" style="6" customWidth="1"/>
    <col min="6" max="6" width="10.28515625" style="6" customWidth="1"/>
    <col min="7" max="7" width="7.7109375" style="6" customWidth="1"/>
    <col min="8" max="8" width="9.7109375" style="6" customWidth="1"/>
    <col min="9" max="9" width="7.7109375" style="6" customWidth="1"/>
    <col min="10" max="10" width="9.7109375" style="6" customWidth="1"/>
    <col min="11" max="11" width="7.7109375" style="6" customWidth="1"/>
    <col min="12" max="12" width="9.7109375" style="6" customWidth="1"/>
    <col min="13" max="13" width="7.7109375" style="6" customWidth="1"/>
    <col min="14" max="14" width="9.7109375" style="6" customWidth="1"/>
    <col min="15" max="15" width="7.7109375" style="6" customWidth="1"/>
    <col min="16" max="16" width="9.7109375" style="6" customWidth="1"/>
    <col min="17" max="16384" width="9.140625" style="6"/>
  </cols>
  <sheetData>
    <row r="1" spans="1:18" x14ac:dyDescent="0.2">
      <c r="A1" s="443"/>
      <c r="B1" s="443"/>
      <c r="C1" s="443"/>
      <c r="D1" s="443"/>
      <c r="F1" s="42"/>
    </row>
    <row r="2" spans="1:18" x14ac:dyDescent="0.2">
      <c r="A2" s="486" t="s">
        <v>30</v>
      </c>
      <c r="B2" s="486"/>
      <c r="C2" s="486"/>
      <c r="D2" s="486"/>
      <c r="F2" s="43" t="s">
        <v>31</v>
      </c>
      <c r="R2" s="44" t="s">
        <v>242</v>
      </c>
    </row>
    <row r="3" spans="1:18" x14ac:dyDescent="0.2">
      <c r="B3" s="45"/>
      <c r="C3" s="45"/>
      <c r="E3" s="45"/>
    </row>
    <row r="5" spans="1:18" ht="14.1" customHeight="1" x14ac:dyDescent="0.2">
      <c r="A5" s="445" t="s">
        <v>243</v>
      </c>
      <c r="B5" s="445"/>
      <c r="C5" s="445"/>
      <c r="D5" s="445"/>
      <c r="E5" s="445"/>
      <c r="F5" s="445"/>
      <c r="G5" s="445"/>
      <c r="H5" s="445"/>
      <c r="I5" s="445"/>
      <c r="J5" s="445"/>
      <c r="K5" s="445"/>
      <c r="L5" s="445"/>
      <c r="M5" s="445"/>
      <c r="N5" s="445"/>
      <c r="O5" s="445"/>
      <c r="P5" s="445"/>
      <c r="Q5" s="445"/>
      <c r="R5" s="445"/>
    </row>
    <row r="6" spans="1:18" x14ac:dyDescent="0.2">
      <c r="A6" s="45"/>
      <c r="B6" s="45"/>
      <c r="C6" s="47"/>
      <c r="I6" s="47" t="s">
        <v>189</v>
      </c>
      <c r="J6" s="5"/>
      <c r="K6" s="48" t="s">
        <v>0</v>
      </c>
    </row>
    <row r="8" spans="1:18" ht="13.5" thickBot="1" x14ac:dyDescent="0.25">
      <c r="I8" s="47"/>
      <c r="R8" s="47" t="s">
        <v>190</v>
      </c>
    </row>
    <row r="9" spans="1:18" ht="14.45" customHeight="1" x14ac:dyDescent="0.2">
      <c r="A9" s="446" t="s">
        <v>177</v>
      </c>
      <c r="B9" s="452" t="s">
        <v>191</v>
      </c>
      <c r="C9" s="495" t="s">
        <v>244</v>
      </c>
      <c r="D9" s="457"/>
      <c r="E9" s="457"/>
      <c r="F9" s="496"/>
      <c r="G9" s="495" t="s">
        <v>245</v>
      </c>
      <c r="H9" s="457"/>
      <c r="I9" s="457"/>
      <c r="J9" s="496"/>
      <c r="K9" s="495" t="s">
        <v>246</v>
      </c>
      <c r="L9" s="457"/>
      <c r="M9" s="457"/>
      <c r="N9" s="496"/>
      <c r="O9" s="473" t="s">
        <v>36</v>
      </c>
      <c r="P9" s="474"/>
      <c r="Q9" s="474"/>
      <c r="R9" s="475"/>
    </row>
    <row r="10" spans="1:18" x14ac:dyDescent="0.2">
      <c r="A10" s="447"/>
      <c r="B10" s="494"/>
      <c r="C10" s="493" t="s">
        <v>247</v>
      </c>
      <c r="D10" s="464"/>
      <c r="E10" s="463" t="s">
        <v>248</v>
      </c>
      <c r="F10" s="492"/>
      <c r="G10" s="493" t="s">
        <v>247</v>
      </c>
      <c r="H10" s="464"/>
      <c r="I10" s="463" t="s">
        <v>248</v>
      </c>
      <c r="J10" s="492"/>
      <c r="K10" s="493" t="s">
        <v>247</v>
      </c>
      <c r="L10" s="464"/>
      <c r="M10" s="463" t="s">
        <v>248</v>
      </c>
      <c r="N10" s="492"/>
      <c r="O10" s="499" t="s">
        <v>247</v>
      </c>
      <c r="P10" s="500"/>
      <c r="Q10" s="497" t="s">
        <v>248</v>
      </c>
      <c r="R10" s="498"/>
    </row>
    <row r="11" spans="1:18" x14ac:dyDescent="0.2">
      <c r="A11" s="448"/>
      <c r="B11" s="454"/>
      <c r="C11" s="97" t="s">
        <v>197</v>
      </c>
      <c r="D11" s="50" t="s">
        <v>198</v>
      </c>
      <c r="E11" s="50" t="s">
        <v>197</v>
      </c>
      <c r="F11" s="98" t="s">
        <v>198</v>
      </c>
      <c r="G11" s="97" t="s">
        <v>197</v>
      </c>
      <c r="H11" s="50" t="s">
        <v>198</v>
      </c>
      <c r="I11" s="50" t="s">
        <v>197</v>
      </c>
      <c r="J11" s="98" t="s">
        <v>198</v>
      </c>
      <c r="K11" s="97" t="s">
        <v>197</v>
      </c>
      <c r="L11" s="50" t="s">
        <v>198</v>
      </c>
      <c r="M11" s="50" t="s">
        <v>197</v>
      </c>
      <c r="N11" s="98" t="s">
        <v>198</v>
      </c>
      <c r="O11" s="111" t="s">
        <v>197</v>
      </c>
      <c r="P11" s="112" t="s">
        <v>198</v>
      </c>
      <c r="Q11" s="112" t="s">
        <v>197</v>
      </c>
      <c r="R11" s="113" t="s">
        <v>198</v>
      </c>
    </row>
    <row r="12" spans="1:18" s="54" customFormat="1" ht="9.6" customHeight="1" x14ac:dyDescent="0.2">
      <c r="A12" s="51">
        <v>1</v>
      </c>
      <c r="B12" s="67">
        <v>2</v>
      </c>
      <c r="C12" s="51">
        <v>3</v>
      </c>
      <c r="D12" s="52">
        <v>4</v>
      </c>
      <c r="E12" s="52">
        <v>5</v>
      </c>
      <c r="F12" s="68">
        <v>6</v>
      </c>
      <c r="G12" s="51">
        <v>7</v>
      </c>
      <c r="H12" s="52">
        <v>8</v>
      </c>
      <c r="I12" s="52">
        <v>9</v>
      </c>
      <c r="J12" s="68">
        <v>10</v>
      </c>
      <c r="K12" s="51">
        <v>11</v>
      </c>
      <c r="L12" s="52">
        <v>12</v>
      </c>
      <c r="M12" s="52">
        <v>13</v>
      </c>
      <c r="N12" s="68">
        <v>14</v>
      </c>
      <c r="O12" s="114" t="s">
        <v>249</v>
      </c>
      <c r="P12" s="115" t="s">
        <v>250</v>
      </c>
      <c r="Q12" s="115" t="s">
        <v>251</v>
      </c>
      <c r="R12" s="116" t="s">
        <v>252</v>
      </c>
    </row>
    <row r="13" spans="1:18" ht="13.5" thickBot="1" x14ac:dyDescent="0.25">
      <c r="A13" s="251" t="s">
        <v>2</v>
      </c>
      <c r="B13" s="255" t="s">
        <v>201</v>
      </c>
      <c r="C13" s="256"/>
      <c r="D13" s="92"/>
      <c r="E13" s="92"/>
      <c r="F13" s="93"/>
      <c r="G13" s="256"/>
      <c r="H13" s="92"/>
      <c r="I13" s="92"/>
      <c r="J13" s="93"/>
      <c r="K13" s="256"/>
      <c r="L13" s="92"/>
      <c r="M13" s="92"/>
      <c r="N13" s="93"/>
      <c r="O13" s="257">
        <f t="shared" ref="O13:R13" si="0">C13+G13+K13</f>
        <v>0</v>
      </c>
      <c r="P13" s="253">
        <f t="shared" si="0"/>
        <v>0</v>
      </c>
      <c r="Q13" s="253">
        <f>E13+I13+M13</f>
        <v>0</v>
      </c>
      <c r="R13" s="254">
        <f t="shared" si="0"/>
        <v>0</v>
      </c>
    </row>
    <row r="14" spans="1:18" x14ac:dyDescent="0.2">
      <c r="A14" s="60"/>
      <c r="B14" s="99"/>
      <c r="C14" s="2"/>
      <c r="D14" s="2"/>
      <c r="E14" s="2"/>
      <c r="F14" s="2"/>
      <c r="G14" s="2"/>
      <c r="H14" s="2"/>
      <c r="I14" s="2"/>
      <c r="J14" s="2"/>
      <c r="K14" s="2"/>
      <c r="L14" s="2"/>
      <c r="M14" s="2"/>
      <c r="N14" s="2"/>
      <c r="O14" s="2"/>
      <c r="P14" s="2"/>
      <c r="Q14" s="2"/>
      <c r="R14" s="2"/>
    </row>
    <row r="15" spans="1:18" ht="12.95" hidden="1" customHeight="1" x14ac:dyDescent="0.2">
      <c r="A15" s="6" t="s">
        <v>205</v>
      </c>
      <c r="E15" s="90"/>
      <c r="F15" s="90"/>
      <c r="G15" s="90"/>
      <c r="H15" s="90"/>
      <c r="I15" s="90"/>
      <c r="J15" s="90"/>
      <c r="K15" s="90"/>
      <c r="L15" s="90"/>
      <c r="M15" s="90"/>
      <c r="N15" s="90"/>
    </row>
    <row r="16" spans="1:18" ht="13.5" hidden="1" customHeight="1" thickBot="1" x14ac:dyDescent="0.25">
      <c r="A16" s="57" t="s">
        <v>185</v>
      </c>
      <c r="B16" s="57" t="s">
        <v>206</v>
      </c>
      <c r="C16" s="57"/>
      <c r="E16" s="90"/>
      <c r="F16" s="90"/>
      <c r="G16" s="90"/>
      <c r="H16" s="90"/>
      <c r="I16" s="90"/>
      <c r="J16" s="90"/>
      <c r="K16" s="90"/>
      <c r="L16" s="90"/>
      <c r="M16" s="90"/>
      <c r="N16" s="90"/>
    </row>
    <row r="17" spans="1:14" ht="12.95" hidden="1" customHeight="1" x14ac:dyDescent="0.2">
      <c r="A17" s="60" t="s">
        <v>201</v>
      </c>
      <c r="B17" s="59" t="s">
        <v>207</v>
      </c>
      <c r="C17" s="100"/>
      <c r="E17" s="90"/>
      <c r="F17" s="90"/>
      <c r="G17" s="90"/>
      <c r="H17" s="90"/>
      <c r="I17" s="90"/>
      <c r="J17" s="90"/>
      <c r="K17" s="90"/>
      <c r="L17" s="90"/>
      <c r="M17" s="90"/>
      <c r="N17" s="90"/>
    </row>
    <row r="18" spans="1:14" ht="12.95" hidden="1" customHeight="1" x14ac:dyDescent="0.2">
      <c r="A18" s="60" t="s">
        <v>202</v>
      </c>
      <c r="B18" s="61" t="s">
        <v>208</v>
      </c>
      <c r="J18" s="90"/>
    </row>
    <row r="19" spans="1:14" ht="13.5" hidden="1" customHeight="1" thickBot="1" x14ac:dyDescent="0.25">
      <c r="A19" s="62" t="s">
        <v>203</v>
      </c>
      <c r="B19" s="63" t="s">
        <v>209</v>
      </c>
      <c r="C19" s="101"/>
      <c r="J19" s="90"/>
    </row>
    <row r="20" spans="1:14" ht="13.5" customHeight="1" x14ac:dyDescent="0.2">
      <c r="J20" s="90"/>
    </row>
    <row r="21" spans="1:14" x14ac:dyDescent="0.2">
      <c r="A21" s="389"/>
      <c r="B21" s="389"/>
      <c r="C21" s="389"/>
      <c r="E21" s="389"/>
      <c r="F21" s="389"/>
      <c r="G21" s="389"/>
      <c r="K21" s="45"/>
    </row>
    <row r="22" spans="1:14" x14ac:dyDescent="0.2">
      <c r="B22" s="45" t="s">
        <v>151</v>
      </c>
      <c r="F22" s="45" t="s">
        <v>10</v>
      </c>
    </row>
    <row r="23" spans="1:14" x14ac:dyDescent="0.2">
      <c r="B23" s="45"/>
      <c r="F23" s="45"/>
    </row>
  </sheetData>
  <mergeCells count="19">
    <mergeCell ref="A1:D1"/>
    <mergeCell ref="A2:D2"/>
    <mergeCell ref="A5:R5"/>
    <mergeCell ref="A9:A11"/>
    <mergeCell ref="B9:B11"/>
    <mergeCell ref="C9:F9"/>
    <mergeCell ref="G9:J9"/>
    <mergeCell ref="K9:N9"/>
    <mergeCell ref="O9:R9"/>
    <mergeCell ref="C10:D10"/>
    <mergeCell ref="Q10:R10"/>
    <mergeCell ref="K10:L10"/>
    <mergeCell ref="M10:N10"/>
    <mergeCell ref="O10:P10"/>
    <mergeCell ref="A21:C21"/>
    <mergeCell ref="E21:G21"/>
    <mergeCell ref="E10:F10"/>
    <mergeCell ref="G10:H10"/>
    <mergeCell ref="I10:J10"/>
  </mergeCells>
  <dataValidations count="1">
    <dataValidation type="list" allowBlank="1" showInputMessage="1" showErrorMessage="1" sqref="B13" xr:uid="{00000000-0002-0000-3400-000000000000}">
      <formula1>$A$17:$A$19</formula1>
    </dataValidation>
  </dataValidations>
  <printOptions horizontalCentered="1"/>
  <pageMargins left="0.19685039370078741" right="0.23622047244094491" top="0.98425196850393704" bottom="0.98425196850393704" header="0.51181102362204722" footer="0.51181102362204722"/>
  <pageSetup paperSize="9" scale="95" orientation="landscape"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P23"/>
  <sheetViews>
    <sheetView zoomScaleNormal="100" workbookViewId="0">
      <selection activeCell="H6" sqref="H6"/>
    </sheetView>
  </sheetViews>
  <sheetFormatPr defaultColWidth="9.140625" defaultRowHeight="12.75" x14ac:dyDescent="0.2"/>
  <cols>
    <col min="1" max="1" width="6.140625" style="6" customWidth="1"/>
    <col min="2" max="2" width="20.140625" style="6" customWidth="1"/>
    <col min="3" max="3" width="7.7109375" style="6" customWidth="1"/>
    <col min="4" max="4" width="9.7109375" style="6" customWidth="1"/>
    <col min="5" max="5" width="7.7109375" style="6" customWidth="1"/>
    <col min="6" max="6" width="10.42578125" style="6" customWidth="1"/>
    <col min="7" max="7" width="7.7109375" style="6" customWidth="1"/>
    <col min="8" max="8" width="9.7109375" style="6" customWidth="1"/>
    <col min="9" max="9" width="7.7109375" style="6" customWidth="1"/>
    <col min="10" max="10" width="9.7109375" style="6" customWidth="1"/>
    <col min="11" max="11" width="7.7109375" style="6" customWidth="1"/>
    <col min="12" max="12" width="9.7109375" style="6" customWidth="1"/>
    <col min="13" max="13" width="7.7109375" style="6" customWidth="1"/>
    <col min="14" max="14" width="9.7109375" style="6" customWidth="1"/>
    <col min="15" max="15" width="7.7109375" style="6" customWidth="1"/>
    <col min="16" max="16" width="9.7109375" style="6" customWidth="1"/>
    <col min="17" max="16384" width="9.140625" style="6"/>
  </cols>
  <sheetData>
    <row r="1" spans="1:16" x14ac:dyDescent="0.2">
      <c r="A1" s="501"/>
      <c r="B1" s="501"/>
      <c r="C1" s="501"/>
      <c r="D1" s="501"/>
      <c r="F1" s="102"/>
    </row>
    <row r="2" spans="1:16" x14ac:dyDescent="0.2">
      <c r="A2" s="444" t="s">
        <v>30</v>
      </c>
      <c r="B2" s="444"/>
      <c r="C2" s="444"/>
      <c r="D2" s="444"/>
      <c r="F2" s="43" t="s">
        <v>31</v>
      </c>
      <c r="N2" s="44" t="s">
        <v>253</v>
      </c>
    </row>
    <row r="3" spans="1:16" x14ac:dyDescent="0.2">
      <c r="B3" s="45"/>
      <c r="C3" s="45"/>
      <c r="E3" s="45"/>
    </row>
    <row r="5" spans="1:16" ht="14.1" customHeight="1" x14ac:dyDescent="0.2">
      <c r="A5" s="445" t="s">
        <v>254</v>
      </c>
      <c r="B5" s="445"/>
      <c r="C5" s="445"/>
      <c r="D5" s="445"/>
      <c r="E5" s="445"/>
      <c r="F5" s="445"/>
      <c r="G5" s="445"/>
      <c r="H5" s="445"/>
      <c r="I5" s="445"/>
      <c r="J5" s="445"/>
      <c r="K5" s="445"/>
      <c r="L5" s="445"/>
      <c r="M5" s="445"/>
      <c r="N5" s="445"/>
      <c r="O5" s="91"/>
      <c r="P5" s="91"/>
    </row>
    <row r="6" spans="1:16" x14ac:dyDescent="0.2">
      <c r="A6" s="46"/>
      <c r="B6" s="46"/>
      <c r="C6" s="47"/>
      <c r="G6" s="47" t="s">
        <v>189</v>
      </c>
      <c r="H6" s="5"/>
      <c r="I6" s="48" t="s">
        <v>0</v>
      </c>
    </row>
    <row r="8" spans="1:16" ht="13.5" thickBot="1" x14ac:dyDescent="0.25">
      <c r="I8" s="47"/>
      <c r="N8" s="47" t="s">
        <v>190</v>
      </c>
    </row>
    <row r="9" spans="1:16" ht="14.45" customHeight="1" x14ac:dyDescent="0.2">
      <c r="A9" s="446" t="s">
        <v>177</v>
      </c>
      <c r="B9" s="452" t="s">
        <v>191</v>
      </c>
      <c r="C9" s="495" t="s">
        <v>244</v>
      </c>
      <c r="D9" s="457"/>
      <c r="E9" s="457"/>
      <c r="F9" s="496"/>
      <c r="G9" s="495" t="s">
        <v>246</v>
      </c>
      <c r="H9" s="457"/>
      <c r="I9" s="457"/>
      <c r="J9" s="496"/>
      <c r="K9" s="474" t="s">
        <v>36</v>
      </c>
      <c r="L9" s="474"/>
      <c r="M9" s="474"/>
      <c r="N9" s="475"/>
    </row>
    <row r="10" spans="1:16" x14ac:dyDescent="0.2">
      <c r="A10" s="447"/>
      <c r="B10" s="494"/>
      <c r="C10" s="493" t="s">
        <v>255</v>
      </c>
      <c r="D10" s="464"/>
      <c r="E10" s="463" t="s">
        <v>256</v>
      </c>
      <c r="F10" s="492"/>
      <c r="G10" s="493" t="s">
        <v>255</v>
      </c>
      <c r="H10" s="464"/>
      <c r="I10" s="463" t="s">
        <v>256</v>
      </c>
      <c r="J10" s="492"/>
      <c r="K10" s="502" t="s">
        <v>255</v>
      </c>
      <c r="L10" s="500"/>
      <c r="M10" s="497" t="s">
        <v>256</v>
      </c>
      <c r="N10" s="498"/>
    </row>
    <row r="11" spans="1:16" x14ac:dyDescent="0.2">
      <c r="A11" s="448"/>
      <c r="B11" s="454"/>
      <c r="C11" s="97" t="s">
        <v>197</v>
      </c>
      <c r="D11" s="50" t="s">
        <v>198</v>
      </c>
      <c r="E11" s="50" t="s">
        <v>197</v>
      </c>
      <c r="F11" s="98" t="s">
        <v>198</v>
      </c>
      <c r="G11" s="97" t="s">
        <v>197</v>
      </c>
      <c r="H11" s="50" t="s">
        <v>198</v>
      </c>
      <c r="I11" s="50" t="s">
        <v>197</v>
      </c>
      <c r="J11" s="98" t="s">
        <v>198</v>
      </c>
      <c r="K11" s="152" t="s">
        <v>197</v>
      </c>
      <c r="L11" s="112" t="s">
        <v>198</v>
      </c>
      <c r="M11" s="112" t="s">
        <v>197</v>
      </c>
      <c r="N11" s="113" t="s">
        <v>198</v>
      </c>
    </row>
    <row r="12" spans="1:16" s="54" customFormat="1" ht="9.6" customHeight="1" x14ac:dyDescent="0.2">
      <c r="A12" s="51">
        <v>1</v>
      </c>
      <c r="B12" s="67">
        <v>2</v>
      </c>
      <c r="C12" s="51">
        <v>3</v>
      </c>
      <c r="D12" s="52">
        <v>4</v>
      </c>
      <c r="E12" s="52">
        <v>5</v>
      </c>
      <c r="F12" s="68">
        <v>6</v>
      </c>
      <c r="G12" s="51">
        <v>7</v>
      </c>
      <c r="H12" s="52">
        <v>8</v>
      </c>
      <c r="I12" s="52">
        <v>9</v>
      </c>
      <c r="J12" s="68">
        <v>10</v>
      </c>
      <c r="K12" s="117" t="s">
        <v>257</v>
      </c>
      <c r="L12" s="115" t="s">
        <v>258</v>
      </c>
      <c r="M12" s="115" t="s">
        <v>259</v>
      </c>
      <c r="N12" s="116" t="s">
        <v>260</v>
      </c>
      <c r="O12" s="53"/>
      <c r="P12" s="53"/>
    </row>
    <row r="13" spans="1:16" ht="13.5" thickBot="1" x14ac:dyDescent="0.25">
      <c r="A13" s="251" t="s">
        <v>2</v>
      </c>
      <c r="B13" s="255" t="s">
        <v>201</v>
      </c>
      <c r="C13" s="256"/>
      <c r="D13" s="92"/>
      <c r="E13" s="92"/>
      <c r="F13" s="93"/>
      <c r="G13" s="256"/>
      <c r="H13" s="92"/>
      <c r="I13" s="92"/>
      <c r="J13" s="93"/>
      <c r="K13" s="258">
        <f>C13+G13</f>
        <v>0</v>
      </c>
      <c r="L13" s="253">
        <f>D13+H13</f>
        <v>0</v>
      </c>
      <c r="M13" s="253">
        <f>E13+I13</f>
        <v>0</v>
      </c>
      <c r="N13" s="254">
        <f>F13+J13</f>
        <v>0</v>
      </c>
    </row>
    <row r="14" spans="1:16" x14ac:dyDescent="0.2">
      <c r="A14" s="60"/>
      <c r="B14" s="99"/>
      <c r="C14" s="2"/>
      <c r="D14" s="2"/>
      <c r="E14" s="2"/>
      <c r="F14" s="2"/>
      <c r="G14" s="2"/>
      <c r="H14" s="2"/>
      <c r="I14" s="2"/>
      <c r="J14" s="2"/>
      <c r="K14" s="2"/>
      <c r="L14" s="2"/>
      <c r="M14" s="2"/>
      <c r="N14" s="2"/>
    </row>
    <row r="15" spans="1:16" hidden="1" x14ac:dyDescent="0.2">
      <c r="A15" s="6" t="s">
        <v>205</v>
      </c>
      <c r="D15" s="90"/>
      <c r="E15" s="90"/>
      <c r="F15" s="90"/>
      <c r="G15" s="90"/>
      <c r="H15" s="90"/>
      <c r="I15" s="90"/>
    </row>
    <row r="16" spans="1:16" ht="13.5" hidden="1" thickBot="1" x14ac:dyDescent="0.25">
      <c r="A16" s="57" t="s">
        <v>185</v>
      </c>
      <c r="B16" s="57" t="s">
        <v>206</v>
      </c>
      <c r="C16" s="90"/>
      <c r="D16" s="90"/>
      <c r="E16" s="90"/>
      <c r="F16" s="90"/>
      <c r="G16" s="90"/>
      <c r="H16" s="90"/>
      <c r="I16" s="90"/>
    </row>
    <row r="17" spans="1:11" hidden="1" x14ac:dyDescent="0.2">
      <c r="A17" s="60" t="s">
        <v>201</v>
      </c>
      <c r="B17" s="59" t="s">
        <v>207</v>
      </c>
      <c r="C17" s="90"/>
      <c r="D17" s="90"/>
      <c r="E17" s="90"/>
      <c r="F17" s="90"/>
      <c r="G17" s="90"/>
      <c r="H17" s="90"/>
      <c r="I17" s="90"/>
    </row>
    <row r="18" spans="1:11" hidden="1" x14ac:dyDescent="0.2">
      <c r="A18" s="60" t="s">
        <v>202</v>
      </c>
      <c r="B18" s="61" t="s">
        <v>208</v>
      </c>
    </row>
    <row r="19" spans="1:11" ht="13.5" hidden="1" thickBot="1" x14ac:dyDescent="0.25">
      <c r="A19" s="62" t="s">
        <v>203</v>
      </c>
      <c r="B19" s="63" t="s">
        <v>209</v>
      </c>
      <c r="J19" s="90"/>
    </row>
    <row r="20" spans="1:11" x14ac:dyDescent="0.2">
      <c r="C20" s="103"/>
      <c r="J20" s="90"/>
    </row>
    <row r="21" spans="1:11" x14ac:dyDescent="0.2">
      <c r="A21" s="389"/>
      <c r="B21" s="389"/>
      <c r="C21" s="389"/>
      <c r="E21" s="389"/>
      <c r="F21" s="389"/>
      <c r="G21" s="389"/>
      <c r="K21" s="45"/>
    </row>
    <row r="22" spans="1:11" x14ac:dyDescent="0.2">
      <c r="B22" s="45" t="s">
        <v>151</v>
      </c>
      <c r="F22" s="45" t="s">
        <v>10</v>
      </c>
    </row>
    <row r="23" spans="1:11" x14ac:dyDescent="0.2">
      <c r="B23" s="45"/>
      <c r="F23" s="45"/>
    </row>
  </sheetData>
  <mergeCells count="16">
    <mergeCell ref="A21:C21"/>
    <mergeCell ref="E21:G21"/>
    <mergeCell ref="A1:D1"/>
    <mergeCell ref="A2:D2"/>
    <mergeCell ref="A5:N5"/>
    <mergeCell ref="A9:A11"/>
    <mergeCell ref="B9:B11"/>
    <mergeCell ref="C9:F9"/>
    <mergeCell ref="G9:J9"/>
    <mergeCell ref="K9:N9"/>
    <mergeCell ref="C10:D10"/>
    <mergeCell ref="E10:F10"/>
    <mergeCell ref="G10:H10"/>
    <mergeCell ref="I10:J10"/>
    <mergeCell ref="K10:L10"/>
    <mergeCell ref="M10:N10"/>
  </mergeCells>
  <dataValidations count="1">
    <dataValidation type="list" allowBlank="1" showInputMessage="1" showErrorMessage="1" sqref="B13" xr:uid="{00000000-0002-0000-3500-000000000000}">
      <formula1>$A$17:$A$19</formula1>
    </dataValidation>
  </dataValidations>
  <printOptions horizontalCentered="1"/>
  <pageMargins left="0.19685039370078741" right="0.23622047244094491" top="0.98425196850393704" bottom="0.98425196850393704" header="0.51181102362204722" footer="0.51181102362204722"/>
  <pageSetup paperSize="9" scale="97"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0C9F1-73B5-4002-924D-8FEA7F63EB14}">
  <sheetPr>
    <tabColor rgb="FFFF0000"/>
  </sheetPr>
  <dimension ref="A1:R5567"/>
  <sheetViews>
    <sheetView zoomScaleNormal="100" zoomScaleSheetLayoutView="90" workbookViewId="0">
      <selection activeCell="F5" sqref="F5"/>
    </sheetView>
  </sheetViews>
  <sheetFormatPr defaultColWidth="9.140625" defaultRowHeight="12.75" x14ac:dyDescent="0.2"/>
  <cols>
    <col min="1" max="1" width="6.140625" style="288" customWidth="1"/>
    <col min="2" max="4" width="9.140625" style="288"/>
    <col min="5" max="5" width="7.5703125" style="288" customWidth="1"/>
    <col min="6" max="6" width="13.42578125" style="288" bestFit="1" customWidth="1"/>
    <col min="7" max="7" width="5.5703125" style="288" customWidth="1"/>
    <col min="8" max="8" width="7.28515625" style="288" customWidth="1"/>
    <col min="9" max="9" width="20.140625" style="306" customWidth="1"/>
    <col min="10" max="10" width="6.140625" style="288" customWidth="1"/>
    <col min="11" max="16384" width="9.140625" style="288"/>
  </cols>
  <sheetData>
    <row r="1" spans="1:18" ht="16.5" customHeight="1" x14ac:dyDescent="0.2">
      <c r="A1" s="523"/>
      <c r="B1" s="523"/>
      <c r="C1" s="523"/>
      <c r="D1" s="523"/>
      <c r="F1" s="287"/>
      <c r="I1" s="289" t="s">
        <v>283</v>
      </c>
    </row>
    <row r="2" spans="1:18" ht="13.5" x14ac:dyDescent="0.2">
      <c r="A2" s="524" t="s">
        <v>30</v>
      </c>
      <c r="B2" s="524"/>
      <c r="C2" s="524"/>
      <c r="D2" s="524"/>
      <c r="F2" s="290" t="s">
        <v>31</v>
      </c>
      <c r="I2" s="291"/>
      <c r="K2" s="292"/>
    </row>
    <row r="3" spans="1:18" x14ac:dyDescent="0.2">
      <c r="I3" s="288"/>
    </row>
    <row r="4" spans="1:18" x14ac:dyDescent="0.2">
      <c r="A4" s="525" t="s">
        <v>284</v>
      </c>
      <c r="B4" s="525"/>
      <c r="C4" s="525"/>
      <c r="D4" s="525"/>
      <c r="E4" s="525"/>
      <c r="F4" s="525"/>
      <c r="G4" s="525"/>
      <c r="H4" s="525"/>
      <c r="I4" s="525"/>
    </row>
    <row r="5" spans="1:18" x14ac:dyDescent="0.2">
      <c r="E5" s="293" t="s">
        <v>13</v>
      </c>
      <c r="F5" s="294"/>
      <c r="G5" s="295" t="s">
        <v>0</v>
      </c>
      <c r="I5" s="288"/>
    </row>
    <row r="6" spans="1:18" x14ac:dyDescent="0.2">
      <c r="I6" s="288"/>
    </row>
    <row r="7" spans="1:18" ht="15.95" customHeight="1" x14ac:dyDescent="0.2">
      <c r="I7" s="296" t="s">
        <v>285</v>
      </c>
    </row>
    <row r="8" spans="1:18" ht="31.5" customHeight="1" x14ac:dyDescent="0.2">
      <c r="A8" s="297" t="s">
        <v>177</v>
      </c>
      <c r="B8" s="526" t="s">
        <v>286</v>
      </c>
      <c r="C8" s="527"/>
      <c r="D8" s="527"/>
      <c r="E8" s="527"/>
      <c r="F8" s="527"/>
      <c r="G8" s="527"/>
      <c r="H8" s="528"/>
      <c r="I8" s="297" t="s">
        <v>287</v>
      </c>
    </row>
    <row r="9" spans="1:18" x14ac:dyDescent="0.2">
      <c r="A9" s="298" t="s">
        <v>2</v>
      </c>
      <c r="B9" s="513" t="s">
        <v>288</v>
      </c>
      <c r="C9" s="508"/>
      <c r="D9" s="508"/>
      <c r="E9" s="508"/>
      <c r="F9" s="508"/>
      <c r="G9" s="508"/>
      <c r="H9" s="509"/>
      <c r="I9" s="543"/>
    </row>
    <row r="10" spans="1:18" x14ac:dyDescent="0.2">
      <c r="A10" s="299" t="s">
        <v>20</v>
      </c>
      <c r="B10" s="507" t="s">
        <v>289</v>
      </c>
      <c r="C10" s="508"/>
      <c r="D10" s="508"/>
      <c r="E10" s="508"/>
      <c r="F10" s="508"/>
      <c r="G10" s="508"/>
      <c r="H10" s="509"/>
      <c r="I10" s="540"/>
    </row>
    <row r="11" spans="1:18" x14ac:dyDescent="0.2">
      <c r="A11" s="299" t="s">
        <v>21</v>
      </c>
      <c r="B11" s="507" t="s">
        <v>290</v>
      </c>
      <c r="C11" s="508"/>
      <c r="D11" s="508"/>
      <c r="E11" s="508"/>
      <c r="F11" s="508"/>
      <c r="G11" s="508"/>
      <c r="H11" s="509"/>
      <c r="I11" s="540"/>
    </row>
    <row r="12" spans="1:18" x14ac:dyDescent="0.2">
      <c r="A12" s="299" t="s">
        <v>22</v>
      </c>
      <c r="B12" s="503" t="s">
        <v>291</v>
      </c>
      <c r="C12" s="503"/>
      <c r="D12" s="503"/>
      <c r="E12" s="503"/>
      <c r="F12" s="503"/>
      <c r="G12" s="503"/>
      <c r="H12" s="503"/>
      <c r="I12" s="540"/>
    </row>
    <row r="13" spans="1:18" ht="12.75" customHeight="1" x14ac:dyDescent="0.2">
      <c r="A13" s="300" t="s">
        <v>23</v>
      </c>
      <c r="B13" s="520" t="s">
        <v>292</v>
      </c>
      <c r="C13" s="520"/>
      <c r="D13" s="520"/>
      <c r="E13" s="520"/>
      <c r="F13" s="520"/>
      <c r="G13" s="520"/>
      <c r="H13" s="520"/>
      <c r="I13" s="540"/>
    </row>
    <row r="14" spans="1:18" ht="12.75" customHeight="1" x14ac:dyDescent="0.2">
      <c r="A14" s="298" t="s">
        <v>293</v>
      </c>
      <c r="B14" s="514" t="s">
        <v>294</v>
      </c>
      <c r="C14" s="521"/>
      <c r="D14" s="521"/>
      <c r="E14" s="521"/>
      <c r="F14" s="521"/>
      <c r="G14" s="521"/>
      <c r="H14" s="522"/>
      <c r="I14" s="544"/>
      <c r="P14" s="293"/>
      <c r="R14" s="295"/>
    </row>
    <row r="15" spans="1:18" x14ac:dyDescent="0.2">
      <c r="A15" s="301" t="s">
        <v>25</v>
      </c>
      <c r="B15" s="503" t="s">
        <v>295</v>
      </c>
      <c r="C15" s="506"/>
      <c r="D15" s="506"/>
      <c r="E15" s="506"/>
      <c r="F15" s="506"/>
      <c r="G15" s="506"/>
      <c r="H15" s="506"/>
      <c r="I15" s="541"/>
    </row>
    <row r="16" spans="1:18" x14ac:dyDescent="0.2">
      <c r="A16" s="299" t="s">
        <v>26</v>
      </c>
      <c r="B16" s="503" t="s">
        <v>296</v>
      </c>
      <c r="C16" s="503"/>
      <c r="D16" s="503"/>
      <c r="E16" s="503"/>
      <c r="F16" s="503"/>
      <c r="G16" s="503"/>
      <c r="H16" s="503"/>
      <c r="I16" s="541"/>
    </row>
    <row r="17" spans="1:9" x14ac:dyDescent="0.2">
      <c r="A17" s="299"/>
      <c r="B17" s="504" t="s">
        <v>297</v>
      </c>
      <c r="C17" s="504"/>
      <c r="D17" s="504"/>
      <c r="E17" s="504"/>
      <c r="F17" s="504"/>
      <c r="G17" s="504"/>
      <c r="H17" s="504"/>
      <c r="I17" s="540"/>
    </row>
    <row r="18" spans="1:9" x14ac:dyDescent="0.2">
      <c r="A18" s="299"/>
      <c r="B18" s="504" t="s">
        <v>298</v>
      </c>
      <c r="C18" s="504"/>
      <c r="D18" s="504"/>
      <c r="E18" s="504"/>
      <c r="F18" s="504"/>
      <c r="G18" s="504"/>
      <c r="H18" s="504"/>
      <c r="I18" s="540"/>
    </row>
    <row r="19" spans="1:9" x14ac:dyDescent="0.2">
      <c r="A19" s="299"/>
      <c r="B19" s="504" t="s">
        <v>299</v>
      </c>
      <c r="C19" s="504"/>
      <c r="D19" s="504"/>
      <c r="E19" s="504"/>
      <c r="F19" s="504"/>
      <c r="G19" s="504"/>
      <c r="H19" s="504"/>
      <c r="I19" s="540"/>
    </row>
    <row r="20" spans="1:9" x14ac:dyDescent="0.2">
      <c r="A20" s="299"/>
      <c r="B20" s="504" t="s">
        <v>300</v>
      </c>
      <c r="C20" s="504"/>
      <c r="D20" s="504"/>
      <c r="E20" s="504"/>
      <c r="F20" s="504"/>
      <c r="G20" s="504"/>
      <c r="H20" s="504"/>
      <c r="I20" s="540"/>
    </row>
    <row r="21" spans="1:9" x14ac:dyDescent="0.2">
      <c r="A21" s="299" t="s">
        <v>27</v>
      </c>
      <c r="B21" s="503" t="s">
        <v>301</v>
      </c>
      <c r="C21" s="503"/>
      <c r="D21" s="503"/>
      <c r="E21" s="503"/>
      <c r="F21" s="503"/>
      <c r="G21" s="503"/>
      <c r="H21" s="503"/>
      <c r="I21" s="541"/>
    </row>
    <row r="22" spans="1:9" x14ac:dyDescent="0.2">
      <c r="A22" s="299"/>
      <c r="B22" s="504" t="s">
        <v>297</v>
      </c>
      <c r="C22" s="504"/>
      <c r="D22" s="504"/>
      <c r="E22" s="504"/>
      <c r="F22" s="504"/>
      <c r="G22" s="504"/>
      <c r="H22" s="504"/>
      <c r="I22" s="540"/>
    </row>
    <row r="23" spans="1:9" x14ac:dyDescent="0.2">
      <c r="A23" s="299"/>
      <c r="B23" s="504" t="s">
        <v>298</v>
      </c>
      <c r="C23" s="504"/>
      <c r="D23" s="504"/>
      <c r="E23" s="504"/>
      <c r="F23" s="504"/>
      <c r="G23" s="504"/>
      <c r="H23" s="504"/>
      <c r="I23" s="540"/>
    </row>
    <row r="24" spans="1:9" x14ac:dyDescent="0.2">
      <c r="A24" s="299"/>
      <c r="B24" s="504" t="s">
        <v>299</v>
      </c>
      <c r="C24" s="504"/>
      <c r="D24" s="504"/>
      <c r="E24" s="504"/>
      <c r="F24" s="504"/>
      <c r="G24" s="504"/>
      <c r="H24" s="504"/>
      <c r="I24" s="540"/>
    </row>
    <row r="25" spans="1:9" x14ac:dyDescent="0.2">
      <c r="A25" s="299"/>
      <c r="B25" s="504" t="s">
        <v>300</v>
      </c>
      <c r="C25" s="504"/>
      <c r="D25" s="504"/>
      <c r="E25" s="504"/>
      <c r="F25" s="504"/>
      <c r="G25" s="504"/>
      <c r="H25" s="504"/>
      <c r="I25" s="540"/>
    </row>
    <row r="26" spans="1:9" x14ac:dyDescent="0.2">
      <c r="A26" s="302" t="s">
        <v>4</v>
      </c>
      <c r="B26" s="513" t="s">
        <v>302</v>
      </c>
      <c r="C26" s="518"/>
      <c r="D26" s="518"/>
      <c r="E26" s="518"/>
      <c r="F26" s="518"/>
      <c r="G26" s="518"/>
      <c r="H26" s="519"/>
      <c r="I26" s="544"/>
    </row>
    <row r="27" spans="1:9" x14ac:dyDescent="0.2">
      <c r="A27" s="299" t="s">
        <v>303</v>
      </c>
      <c r="B27" s="507" t="s">
        <v>295</v>
      </c>
      <c r="C27" s="508"/>
      <c r="D27" s="508"/>
      <c r="E27" s="508"/>
      <c r="F27" s="508"/>
      <c r="G27" s="508"/>
      <c r="H27" s="509"/>
      <c r="I27" s="540"/>
    </row>
    <row r="28" spans="1:9" x14ac:dyDescent="0.2">
      <c r="A28" s="299" t="s">
        <v>304</v>
      </c>
      <c r="B28" s="503" t="s">
        <v>305</v>
      </c>
      <c r="C28" s="503"/>
      <c r="D28" s="503"/>
      <c r="E28" s="503"/>
      <c r="F28" s="503"/>
      <c r="G28" s="503"/>
      <c r="H28" s="503"/>
      <c r="I28" s="541"/>
    </row>
    <row r="29" spans="1:9" x14ac:dyDescent="0.2">
      <c r="A29" s="299"/>
      <c r="B29" s="504" t="s">
        <v>297</v>
      </c>
      <c r="C29" s="504"/>
      <c r="D29" s="504"/>
      <c r="E29" s="504"/>
      <c r="F29" s="504"/>
      <c r="G29" s="504"/>
      <c r="H29" s="504"/>
      <c r="I29" s="540"/>
    </row>
    <row r="30" spans="1:9" x14ac:dyDescent="0.2">
      <c r="A30" s="299"/>
      <c r="B30" s="504" t="s">
        <v>298</v>
      </c>
      <c r="C30" s="504"/>
      <c r="D30" s="504"/>
      <c r="E30" s="504"/>
      <c r="F30" s="504"/>
      <c r="G30" s="504"/>
      <c r="H30" s="504"/>
      <c r="I30" s="540"/>
    </row>
    <row r="31" spans="1:9" x14ac:dyDescent="0.2">
      <c r="A31" s="299"/>
      <c r="B31" s="504" t="s">
        <v>299</v>
      </c>
      <c r="C31" s="504"/>
      <c r="D31" s="504"/>
      <c r="E31" s="504"/>
      <c r="F31" s="504"/>
      <c r="G31" s="504"/>
      <c r="H31" s="504"/>
      <c r="I31" s="540"/>
    </row>
    <row r="32" spans="1:9" x14ac:dyDescent="0.2">
      <c r="A32" s="299"/>
      <c r="B32" s="504" t="s">
        <v>300</v>
      </c>
      <c r="C32" s="504"/>
      <c r="D32" s="504"/>
      <c r="E32" s="504"/>
      <c r="F32" s="504"/>
      <c r="G32" s="504"/>
      <c r="H32" s="504"/>
      <c r="I32" s="540"/>
    </row>
    <row r="33" spans="1:9" x14ac:dyDescent="0.2">
      <c r="A33" s="299" t="s">
        <v>306</v>
      </c>
      <c r="B33" s="503" t="s">
        <v>307</v>
      </c>
      <c r="C33" s="503"/>
      <c r="D33" s="503"/>
      <c r="E33" s="503"/>
      <c r="F33" s="503"/>
      <c r="G33" s="503"/>
      <c r="H33" s="503"/>
      <c r="I33" s="541"/>
    </row>
    <row r="34" spans="1:9" x14ac:dyDescent="0.2">
      <c r="A34" s="299"/>
      <c r="B34" s="504" t="s">
        <v>297</v>
      </c>
      <c r="C34" s="504"/>
      <c r="D34" s="504"/>
      <c r="E34" s="504"/>
      <c r="F34" s="504"/>
      <c r="G34" s="504"/>
      <c r="H34" s="504"/>
      <c r="I34" s="540"/>
    </row>
    <row r="35" spans="1:9" x14ac:dyDescent="0.2">
      <c r="A35" s="299"/>
      <c r="B35" s="504" t="s">
        <v>298</v>
      </c>
      <c r="C35" s="504"/>
      <c r="D35" s="504"/>
      <c r="E35" s="504"/>
      <c r="F35" s="504"/>
      <c r="G35" s="504"/>
      <c r="H35" s="504"/>
      <c r="I35" s="540"/>
    </row>
    <row r="36" spans="1:9" x14ac:dyDescent="0.2">
      <c r="A36" s="299"/>
      <c r="B36" s="504" t="s">
        <v>299</v>
      </c>
      <c r="C36" s="504"/>
      <c r="D36" s="504"/>
      <c r="E36" s="504"/>
      <c r="F36" s="504"/>
      <c r="G36" s="504"/>
      <c r="H36" s="504"/>
      <c r="I36" s="540"/>
    </row>
    <row r="37" spans="1:9" x14ac:dyDescent="0.2">
      <c r="A37" s="299"/>
      <c r="B37" s="504" t="s">
        <v>300</v>
      </c>
      <c r="C37" s="504"/>
      <c r="D37" s="504"/>
      <c r="E37" s="504"/>
      <c r="F37" s="504"/>
      <c r="G37" s="504"/>
      <c r="H37" s="504"/>
      <c r="I37" s="540"/>
    </row>
    <row r="38" spans="1:9" x14ac:dyDescent="0.2">
      <c r="A38" s="302" t="s">
        <v>5</v>
      </c>
      <c r="B38" s="515" t="s">
        <v>308</v>
      </c>
      <c r="C38" s="516"/>
      <c r="D38" s="516"/>
      <c r="E38" s="516"/>
      <c r="F38" s="516"/>
      <c r="G38" s="516"/>
      <c r="H38" s="517"/>
      <c r="I38" s="543"/>
    </row>
    <row r="39" spans="1:9" x14ac:dyDescent="0.2">
      <c r="A39" s="299" t="s">
        <v>309</v>
      </c>
      <c r="B39" s="503" t="s">
        <v>310</v>
      </c>
      <c r="C39" s="503"/>
      <c r="D39" s="503"/>
      <c r="E39" s="503"/>
      <c r="F39" s="503"/>
      <c r="G39" s="503"/>
      <c r="H39" s="503"/>
      <c r="I39" s="541"/>
    </row>
    <row r="40" spans="1:9" x14ac:dyDescent="0.2">
      <c r="A40" s="303"/>
      <c r="B40" s="504" t="s">
        <v>297</v>
      </c>
      <c r="C40" s="504"/>
      <c r="D40" s="504"/>
      <c r="E40" s="504"/>
      <c r="F40" s="504"/>
      <c r="G40" s="504"/>
      <c r="H40" s="504"/>
      <c r="I40" s="540"/>
    </row>
    <row r="41" spans="1:9" x14ac:dyDescent="0.2">
      <c r="A41" s="303"/>
      <c r="B41" s="504" t="s">
        <v>298</v>
      </c>
      <c r="C41" s="504"/>
      <c r="D41" s="504"/>
      <c r="E41" s="504"/>
      <c r="F41" s="504"/>
      <c r="G41" s="504"/>
      <c r="H41" s="504"/>
      <c r="I41" s="541"/>
    </row>
    <row r="42" spans="1:9" x14ac:dyDescent="0.2">
      <c r="A42" s="303"/>
      <c r="B42" s="504" t="s">
        <v>299</v>
      </c>
      <c r="C42" s="504"/>
      <c r="D42" s="504"/>
      <c r="E42" s="504"/>
      <c r="F42" s="504"/>
      <c r="G42" s="504"/>
      <c r="H42" s="504"/>
      <c r="I42" s="542"/>
    </row>
    <row r="43" spans="1:9" x14ac:dyDescent="0.2">
      <c r="A43" s="304"/>
      <c r="B43" s="504" t="s">
        <v>300</v>
      </c>
      <c r="C43" s="504"/>
      <c r="D43" s="504"/>
      <c r="E43" s="504"/>
      <c r="F43" s="504"/>
      <c r="G43" s="504"/>
      <c r="H43" s="504"/>
      <c r="I43" s="542"/>
    </row>
    <row r="44" spans="1:9" x14ac:dyDescent="0.2">
      <c r="A44" s="299" t="s">
        <v>311</v>
      </c>
      <c r="B44" s="507" t="s">
        <v>312</v>
      </c>
      <c r="C44" s="508"/>
      <c r="D44" s="508"/>
      <c r="E44" s="508"/>
      <c r="F44" s="508"/>
      <c r="G44" s="508"/>
      <c r="H44" s="509"/>
      <c r="I44" s="541"/>
    </row>
    <row r="45" spans="1:9" x14ac:dyDescent="0.2">
      <c r="A45" s="303"/>
      <c r="B45" s="504" t="s">
        <v>297</v>
      </c>
      <c r="C45" s="504"/>
      <c r="D45" s="504"/>
      <c r="E45" s="504"/>
      <c r="F45" s="504"/>
      <c r="G45" s="504"/>
      <c r="H45" s="504"/>
      <c r="I45" s="542"/>
    </row>
    <row r="46" spans="1:9" x14ac:dyDescent="0.2">
      <c r="A46" s="303"/>
      <c r="B46" s="504" t="s">
        <v>298</v>
      </c>
      <c r="C46" s="504"/>
      <c r="D46" s="504"/>
      <c r="E46" s="504"/>
      <c r="F46" s="504"/>
      <c r="G46" s="504"/>
      <c r="H46" s="504"/>
      <c r="I46" s="542"/>
    </row>
    <row r="47" spans="1:9" x14ac:dyDescent="0.2">
      <c r="A47" s="303"/>
      <c r="B47" s="504" t="s">
        <v>299</v>
      </c>
      <c r="C47" s="504"/>
      <c r="D47" s="504"/>
      <c r="E47" s="504"/>
      <c r="F47" s="504"/>
      <c r="G47" s="504"/>
      <c r="H47" s="504"/>
      <c r="I47" s="541"/>
    </row>
    <row r="48" spans="1:9" x14ac:dyDescent="0.2">
      <c r="A48" s="304"/>
      <c r="B48" s="504" t="s">
        <v>300</v>
      </c>
      <c r="C48" s="504"/>
      <c r="D48" s="504"/>
      <c r="E48" s="504"/>
      <c r="F48" s="504"/>
      <c r="G48" s="504"/>
      <c r="H48" s="504"/>
      <c r="I48" s="542"/>
    </row>
    <row r="49" spans="1:9" ht="12.75" customHeight="1" x14ac:dyDescent="0.2">
      <c r="A49" s="298" t="s">
        <v>6</v>
      </c>
      <c r="B49" s="514" t="s">
        <v>313</v>
      </c>
      <c r="C49" s="511"/>
      <c r="D49" s="511"/>
      <c r="E49" s="511"/>
      <c r="F49" s="511"/>
      <c r="G49" s="511"/>
      <c r="H49" s="512"/>
      <c r="I49" s="545"/>
    </row>
    <row r="50" spans="1:9" x14ac:dyDescent="0.2">
      <c r="A50" s="299" t="s">
        <v>314</v>
      </c>
      <c r="B50" s="507" t="s">
        <v>315</v>
      </c>
      <c r="C50" s="508"/>
      <c r="D50" s="508"/>
      <c r="E50" s="508"/>
      <c r="F50" s="508"/>
      <c r="G50" s="508"/>
      <c r="H50" s="509"/>
      <c r="I50" s="542"/>
    </row>
    <row r="51" spans="1:9" x14ac:dyDescent="0.2">
      <c r="A51" s="299" t="s">
        <v>316</v>
      </c>
      <c r="B51" s="507" t="s">
        <v>317</v>
      </c>
      <c r="C51" s="508"/>
      <c r="D51" s="508"/>
      <c r="E51" s="508"/>
      <c r="F51" s="508"/>
      <c r="G51" s="508"/>
      <c r="H51" s="509"/>
      <c r="I51" s="542"/>
    </row>
    <row r="52" spans="1:9" x14ac:dyDescent="0.2">
      <c r="A52" s="299" t="s">
        <v>318</v>
      </c>
      <c r="B52" s="507" t="s">
        <v>319</v>
      </c>
      <c r="C52" s="508"/>
      <c r="D52" s="508"/>
      <c r="E52" s="508"/>
      <c r="F52" s="508"/>
      <c r="G52" s="508"/>
      <c r="H52" s="509"/>
      <c r="I52" s="542"/>
    </row>
    <row r="53" spans="1:9" ht="12.75" customHeight="1" x14ac:dyDescent="0.2">
      <c r="A53" s="299"/>
      <c r="B53" s="510" t="s">
        <v>320</v>
      </c>
      <c r="C53" s="508"/>
      <c r="D53" s="508"/>
      <c r="E53" s="508"/>
      <c r="F53" s="508"/>
      <c r="G53" s="508"/>
      <c r="H53" s="509"/>
      <c r="I53" s="541"/>
    </row>
    <row r="54" spans="1:9" ht="12.75" customHeight="1" x14ac:dyDescent="0.2">
      <c r="A54" s="299"/>
      <c r="B54" s="510" t="s">
        <v>321</v>
      </c>
      <c r="C54" s="508"/>
      <c r="D54" s="508"/>
      <c r="E54" s="508"/>
      <c r="F54" s="508"/>
      <c r="G54" s="508"/>
      <c r="H54" s="509"/>
      <c r="I54" s="541"/>
    </row>
    <row r="55" spans="1:9" x14ac:dyDescent="0.2">
      <c r="A55" s="299" t="s">
        <v>322</v>
      </c>
      <c r="B55" s="503" t="s">
        <v>323</v>
      </c>
      <c r="C55" s="503"/>
      <c r="D55" s="503"/>
      <c r="E55" s="503"/>
      <c r="F55" s="503"/>
      <c r="G55" s="503"/>
      <c r="H55" s="503"/>
      <c r="I55" s="541"/>
    </row>
    <row r="56" spans="1:9" ht="12.75" customHeight="1" x14ac:dyDescent="0.2">
      <c r="A56" s="299"/>
      <c r="B56" s="510" t="s">
        <v>324</v>
      </c>
      <c r="C56" s="508"/>
      <c r="D56" s="508"/>
      <c r="E56" s="508"/>
      <c r="F56" s="508"/>
      <c r="G56" s="508"/>
      <c r="H56" s="509"/>
      <c r="I56" s="540"/>
    </row>
    <row r="57" spans="1:9" ht="12.75" customHeight="1" x14ac:dyDescent="0.2">
      <c r="A57" s="299"/>
      <c r="B57" s="510" t="s">
        <v>325</v>
      </c>
      <c r="C57" s="508"/>
      <c r="D57" s="508"/>
      <c r="E57" s="508"/>
      <c r="F57" s="508"/>
      <c r="G57" s="508"/>
      <c r="H57" s="509"/>
      <c r="I57" s="540"/>
    </row>
    <row r="58" spans="1:9" x14ac:dyDescent="0.2">
      <c r="A58" s="298" t="s">
        <v>7</v>
      </c>
      <c r="B58" s="506" t="s">
        <v>326</v>
      </c>
      <c r="C58" s="506"/>
      <c r="D58" s="506"/>
      <c r="E58" s="506"/>
      <c r="F58" s="506"/>
      <c r="G58" s="506"/>
      <c r="H58" s="506"/>
      <c r="I58" s="544"/>
    </row>
    <row r="59" spans="1:9" x14ac:dyDescent="0.2">
      <c r="A59" s="299" t="s">
        <v>327</v>
      </c>
      <c r="B59" s="507" t="s">
        <v>295</v>
      </c>
      <c r="C59" s="508"/>
      <c r="D59" s="508"/>
      <c r="E59" s="508"/>
      <c r="F59" s="508"/>
      <c r="G59" s="508"/>
      <c r="H59" s="509"/>
      <c r="I59" s="540"/>
    </row>
    <row r="60" spans="1:9" x14ac:dyDescent="0.2">
      <c r="A60" s="299" t="s">
        <v>328</v>
      </c>
      <c r="B60" s="503" t="s">
        <v>329</v>
      </c>
      <c r="C60" s="503"/>
      <c r="D60" s="503"/>
      <c r="E60" s="503"/>
      <c r="F60" s="503"/>
      <c r="G60" s="503"/>
      <c r="H60" s="503"/>
      <c r="I60" s="541"/>
    </row>
    <row r="61" spans="1:9" x14ac:dyDescent="0.2">
      <c r="A61" s="299"/>
      <c r="B61" s="504" t="s">
        <v>297</v>
      </c>
      <c r="C61" s="504"/>
      <c r="D61" s="504"/>
      <c r="E61" s="504"/>
      <c r="F61" s="504"/>
      <c r="G61" s="504"/>
      <c r="H61" s="504"/>
      <c r="I61" s="540"/>
    </row>
    <row r="62" spans="1:9" x14ac:dyDescent="0.2">
      <c r="A62" s="299"/>
      <c r="B62" s="504" t="s">
        <v>298</v>
      </c>
      <c r="C62" s="504"/>
      <c r="D62" s="504"/>
      <c r="E62" s="504"/>
      <c r="F62" s="504"/>
      <c r="G62" s="504"/>
      <c r="H62" s="504"/>
      <c r="I62" s="540"/>
    </row>
    <row r="63" spans="1:9" x14ac:dyDescent="0.2">
      <c r="A63" s="299"/>
      <c r="B63" s="504" t="s">
        <v>299</v>
      </c>
      <c r="C63" s="504"/>
      <c r="D63" s="504"/>
      <c r="E63" s="504"/>
      <c r="F63" s="504"/>
      <c r="G63" s="504"/>
      <c r="H63" s="504"/>
      <c r="I63" s="540"/>
    </row>
    <row r="64" spans="1:9" x14ac:dyDescent="0.2">
      <c r="A64" s="299"/>
      <c r="B64" s="504" t="s">
        <v>300</v>
      </c>
      <c r="C64" s="504"/>
      <c r="D64" s="504"/>
      <c r="E64" s="504"/>
      <c r="F64" s="504"/>
      <c r="G64" s="504"/>
      <c r="H64" s="504"/>
      <c r="I64" s="540"/>
    </row>
    <row r="65" spans="1:9" x14ac:dyDescent="0.2">
      <c r="A65" s="299" t="s">
        <v>330</v>
      </c>
      <c r="B65" s="503" t="s">
        <v>331</v>
      </c>
      <c r="C65" s="503"/>
      <c r="D65" s="503"/>
      <c r="E65" s="503"/>
      <c r="F65" s="503"/>
      <c r="G65" s="503"/>
      <c r="H65" s="503"/>
      <c r="I65" s="541"/>
    </row>
    <row r="66" spans="1:9" x14ac:dyDescent="0.2">
      <c r="A66" s="299"/>
      <c r="B66" s="504" t="s">
        <v>297</v>
      </c>
      <c r="C66" s="504"/>
      <c r="D66" s="504"/>
      <c r="E66" s="504"/>
      <c r="F66" s="504"/>
      <c r="G66" s="504"/>
      <c r="H66" s="504"/>
      <c r="I66" s="540"/>
    </row>
    <row r="67" spans="1:9" x14ac:dyDescent="0.2">
      <c r="A67" s="299"/>
      <c r="B67" s="504" t="s">
        <v>298</v>
      </c>
      <c r="C67" s="504"/>
      <c r="D67" s="504"/>
      <c r="E67" s="504"/>
      <c r="F67" s="504"/>
      <c r="G67" s="504"/>
      <c r="H67" s="504"/>
      <c r="I67" s="540"/>
    </row>
    <row r="68" spans="1:9" x14ac:dyDescent="0.2">
      <c r="A68" s="299"/>
      <c r="B68" s="504" t="s">
        <v>299</v>
      </c>
      <c r="C68" s="504"/>
      <c r="D68" s="504"/>
      <c r="E68" s="504"/>
      <c r="F68" s="504"/>
      <c r="G68" s="504"/>
      <c r="H68" s="504"/>
      <c r="I68" s="540"/>
    </row>
    <row r="69" spans="1:9" x14ac:dyDescent="0.2">
      <c r="A69" s="299"/>
      <c r="B69" s="504" t="s">
        <v>300</v>
      </c>
      <c r="C69" s="504"/>
      <c r="D69" s="504"/>
      <c r="E69" s="504"/>
      <c r="F69" s="504"/>
      <c r="G69" s="504"/>
      <c r="H69" s="504"/>
      <c r="I69" s="540"/>
    </row>
    <row r="70" spans="1:9" x14ac:dyDescent="0.2">
      <c r="A70" s="298" t="s">
        <v>8</v>
      </c>
      <c r="B70" s="506" t="s">
        <v>332</v>
      </c>
      <c r="C70" s="506"/>
      <c r="D70" s="506"/>
      <c r="E70" s="506"/>
      <c r="F70" s="506"/>
      <c r="G70" s="506"/>
      <c r="H70" s="506"/>
      <c r="I70" s="544"/>
    </row>
    <row r="71" spans="1:9" x14ac:dyDescent="0.2">
      <c r="A71" s="299" t="s">
        <v>333</v>
      </c>
      <c r="B71" s="507" t="s">
        <v>295</v>
      </c>
      <c r="C71" s="508"/>
      <c r="D71" s="508"/>
      <c r="E71" s="508"/>
      <c r="F71" s="508"/>
      <c r="G71" s="508"/>
      <c r="H71" s="509"/>
      <c r="I71" s="540"/>
    </row>
    <row r="72" spans="1:9" x14ac:dyDescent="0.2">
      <c r="A72" s="299" t="s">
        <v>334</v>
      </c>
      <c r="B72" s="503" t="s">
        <v>335</v>
      </c>
      <c r="C72" s="503"/>
      <c r="D72" s="503"/>
      <c r="E72" s="503"/>
      <c r="F72" s="503"/>
      <c r="G72" s="503"/>
      <c r="H72" s="503"/>
      <c r="I72" s="541"/>
    </row>
    <row r="73" spans="1:9" x14ac:dyDescent="0.2">
      <c r="A73" s="299"/>
      <c r="B73" s="504" t="s">
        <v>297</v>
      </c>
      <c r="C73" s="504"/>
      <c r="D73" s="504"/>
      <c r="E73" s="504"/>
      <c r="F73" s="504"/>
      <c r="G73" s="504"/>
      <c r="H73" s="504"/>
      <c r="I73" s="540"/>
    </row>
    <row r="74" spans="1:9" x14ac:dyDescent="0.2">
      <c r="A74" s="299"/>
      <c r="B74" s="504" t="s">
        <v>298</v>
      </c>
      <c r="C74" s="504"/>
      <c r="D74" s="504"/>
      <c r="E74" s="504"/>
      <c r="F74" s="504"/>
      <c r="G74" s="504"/>
      <c r="H74" s="504"/>
      <c r="I74" s="540"/>
    </row>
    <row r="75" spans="1:9" x14ac:dyDescent="0.2">
      <c r="A75" s="299"/>
      <c r="B75" s="504" t="s">
        <v>299</v>
      </c>
      <c r="C75" s="504"/>
      <c r="D75" s="504"/>
      <c r="E75" s="504"/>
      <c r="F75" s="504"/>
      <c r="G75" s="504"/>
      <c r="H75" s="504"/>
      <c r="I75" s="540"/>
    </row>
    <row r="76" spans="1:9" x14ac:dyDescent="0.2">
      <c r="A76" s="299"/>
      <c r="B76" s="504" t="s">
        <v>300</v>
      </c>
      <c r="C76" s="504"/>
      <c r="D76" s="504"/>
      <c r="E76" s="504"/>
      <c r="F76" s="504"/>
      <c r="G76" s="504"/>
      <c r="H76" s="504"/>
      <c r="I76" s="540"/>
    </row>
    <row r="77" spans="1:9" x14ac:dyDescent="0.2">
      <c r="A77" s="299" t="s">
        <v>336</v>
      </c>
      <c r="B77" s="503" t="s">
        <v>337</v>
      </c>
      <c r="C77" s="503"/>
      <c r="D77" s="503"/>
      <c r="E77" s="503"/>
      <c r="F77" s="503"/>
      <c r="G77" s="503"/>
      <c r="H77" s="503"/>
      <c r="I77" s="541"/>
    </row>
    <row r="78" spans="1:9" x14ac:dyDescent="0.2">
      <c r="A78" s="299"/>
      <c r="B78" s="504" t="s">
        <v>297</v>
      </c>
      <c r="C78" s="504"/>
      <c r="D78" s="504"/>
      <c r="E78" s="504"/>
      <c r="F78" s="504"/>
      <c r="G78" s="504"/>
      <c r="H78" s="504"/>
      <c r="I78" s="540"/>
    </row>
    <row r="79" spans="1:9" x14ac:dyDescent="0.2">
      <c r="A79" s="299"/>
      <c r="B79" s="504" t="s">
        <v>298</v>
      </c>
      <c r="C79" s="504"/>
      <c r="D79" s="504"/>
      <c r="E79" s="504"/>
      <c r="F79" s="504"/>
      <c r="G79" s="504"/>
      <c r="H79" s="504"/>
      <c r="I79" s="540"/>
    </row>
    <row r="80" spans="1:9" x14ac:dyDescent="0.2">
      <c r="A80" s="299"/>
      <c r="B80" s="504" t="s">
        <v>299</v>
      </c>
      <c r="C80" s="504"/>
      <c r="D80" s="504"/>
      <c r="E80" s="504"/>
      <c r="F80" s="504"/>
      <c r="G80" s="504"/>
      <c r="H80" s="504"/>
      <c r="I80" s="540"/>
    </row>
    <row r="81" spans="1:9" x14ac:dyDescent="0.2">
      <c r="A81" s="299"/>
      <c r="B81" s="504" t="s">
        <v>300</v>
      </c>
      <c r="C81" s="504"/>
      <c r="D81" s="504"/>
      <c r="E81" s="504"/>
      <c r="F81" s="504"/>
      <c r="G81" s="504"/>
      <c r="H81" s="504"/>
      <c r="I81" s="540"/>
    </row>
    <row r="82" spans="1:9" x14ac:dyDescent="0.2">
      <c r="A82" s="298" t="s">
        <v>9</v>
      </c>
      <c r="B82" s="513" t="s">
        <v>338</v>
      </c>
      <c r="C82" s="508"/>
      <c r="D82" s="508"/>
      <c r="E82" s="508"/>
      <c r="F82" s="508"/>
      <c r="G82" s="508"/>
      <c r="H82" s="509"/>
      <c r="I82" s="544"/>
    </row>
    <row r="83" spans="1:9" x14ac:dyDescent="0.2">
      <c r="A83" s="299" t="s">
        <v>339</v>
      </c>
      <c r="B83" s="507" t="s">
        <v>340</v>
      </c>
      <c r="C83" s="508"/>
      <c r="D83" s="508"/>
      <c r="E83" s="508"/>
      <c r="F83" s="508"/>
      <c r="G83" s="508"/>
      <c r="H83" s="509"/>
      <c r="I83" s="540"/>
    </row>
    <row r="84" spans="1:9" ht="12.75" customHeight="1" x14ac:dyDescent="0.2">
      <c r="A84" s="299" t="s">
        <v>341</v>
      </c>
      <c r="B84" s="510" t="s">
        <v>342</v>
      </c>
      <c r="C84" s="511"/>
      <c r="D84" s="511"/>
      <c r="E84" s="511"/>
      <c r="F84" s="511"/>
      <c r="G84" s="511"/>
      <c r="H84" s="512"/>
      <c r="I84" s="541"/>
    </row>
    <row r="85" spans="1:9" ht="12.75" customHeight="1" x14ac:dyDescent="0.2">
      <c r="A85" s="299" t="s">
        <v>343</v>
      </c>
      <c r="B85" s="510" t="s">
        <v>344</v>
      </c>
      <c r="C85" s="511"/>
      <c r="D85" s="511"/>
      <c r="E85" s="511"/>
      <c r="F85" s="511"/>
      <c r="G85" s="511"/>
      <c r="H85" s="512"/>
      <c r="I85" s="540"/>
    </row>
    <row r="86" spans="1:9" ht="12.75" customHeight="1" x14ac:dyDescent="0.2">
      <c r="A86" s="299" t="s">
        <v>345</v>
      </c>
      <c r="B86" s="510" t="s">
        <v>346</v>
      </c>
      <c r="C86" s="511"/>
      <c r="D86" s="511"/>
      <c r="E86" s="511"/>
      <c r="F86" s="511"/>
      <c r="G86" s="511"/>
      <c r="H86" s="512"/>
      <c r="I86" s="540"/>
    </row>
    <row r="87" spans="1:9" x14ac:dyDescent="0.2">
      <c r="A87" s="299" t="s">
        <v>347</v>
      </c>
      <c r="B87" s="507" t="s">
        <v>348</v>
      </c>
      <c r="C87" s="508"/>
      <c r="D87" s="508"/>
      <c r="E87" s="508"/>
      <c r="F87" s="508"/>
      <c r="G87" s="508"/>
      <c r="H87" s="509"/>
      <c r="I87" s="540"/>
    </row>
    <row r="88" spans="1:9" x14ac:dyDescent="0.2">
      <c r="A88" s="298" t="s">
        <v>349</v>
      </c>
      <c r="B88" s="513" t="s">
        <v>350</v>
      </c>
      <c r="C88" s="508"/>
      <c r="D88" s="508"/>
      <c r="E88" s="508"/>
      <c r="F88" s="508"/>
      <c r="G88" s="508"/>
      <c r="H88" s="509"/>
      <c r="I88" s="543"/>
    </row>
    <row r="89" spans="1:9" x14ac:dyDescent="0.2">
      <c r="A89" s="299" t="s">
        <v>351</v>
      </c>
      <c r="B89" s="507" t="s">
        <v>340</v>
      </c>
      <c r="C89" s="508"/>
      <c r="D89" s="508"/>
      <c r="E89" s="508"/>
      <c r="F89" s="508"/>
      <c r="G89" s="508"/>
      <c r="H89" s="509"/>
      <c r="I89" s="542"/>
    </row>
    <row r="90" spans="1:9" x14ac:dyDescent="0.2">
      <c r="A90" s="299" t="s">
        <v>352</v>
      </c>
      <c r="B90" s="507" t="s">
        <v>353</v>
      </c>
      <c r="C90" s="508"/>
      <c r="D90" s="508"/>
      <c r="E90" s="508"/>
      <c r="F90" s="508"/>
      <c r="G90" s="508"/>
      <c r="H90" s="509"/>
      <c r="I90" s="542"/>
    </row>
    <row r="91" spans="1:9" x14ac:dyDescent="0.2">
      <c r="A91" s="299" t="s">
        <v>354</v>
      </c>
      <c r="B91" s="507" t="s">
        <v>355</v>
      </c>
      <c r="C91" s="508"/>
      <c r="D91" s="508"/>
      <c r="E91" s="508"/>
      <c r="F91" s="508"/>
      <c r="G91" s="508"/>
      <c r="H91" s="509"/>
      <c r="I91" s="542"/>
    </row>
    <row r="92" spans="1:9" ht="12.75" customHeight="1" x14ac:dyDescent="0.2">
      <c r="A92" s="299" t="s">
        <v>356</v>
      </c>
      <c r="B92" s="510" t="s">
        <v>342</v>
      </c>
      <c r="C92" s="511"/>
      <c r="D92" s="511"/>
      <c r="E92" s="511"/>
      <c r="F92" s="511"/>
      <c r="G92" s="511"/>
      <c r="H92" s="512"/>
      <c r="I92" s="542"/>
    </row>
    <row r="93" spans="1:9" ht="12.75" customHeight="1" x14ac:dyDescent="0.2">
      <c r="A93" s="299" t="s">
        <v>357</v>
      </c>
      <c r="B93" s="510" t="s">
        <v>344</v>
      </c>
      <c r="C93" s="511"/>
      <c r="D93" s="511"/>
      <c r="E93" s="511"/>
      <c r="F93" s="511"/>
      <c r="G93" s="511"/>
      <c r="H93" s="512"/>
      <c r="I93" s="542"/>
    </row>
    <row r="94" spans="1:9" ht="12.75" customHeight="1" x14ac:dyDescent="0.2">
      <c r="A94" s="299" t="s">
        <v>358</v>
      </c>
      <c r="B94" s="510" t="s">
        <v>346</v>
      </c>
      <c r="C94" s="511"/>
      <c r="D94" s="511"/>
      <c r="E94" s="511"/>
      <c r="F94" s="511"/>
      <c r="G94" s="511"/>
      <c r="H94" s="512"/>
      <c r="I94" s="542"/>
    </row>
    <row r="95" spans="1:9" x14ac:dyDescent="0.2">
      <c r="A95" s="299" t="s">
        <v>359</v>
      </c>
      <c r="B95" s="507" t="s">
        <v>348</v>
      </c>
      <c r="C95" s="508"/>
      <c r="D95" s="508"/>
      <c r="E95" s="508"/>
      <c r="F95" s="508"/>
      <c r="G95" s="508"/>
      <c r="H95" s="509"/>
      <c r="I95" s="542"/>
    </row>
    <row r="96" spans="1:9" x14ac:dyDescent="0.2">
      <c r="A96" s="299" t="s">
        <v>360</v>
      </c>
      <c r="B96" s="503" t="s">
        <v>361</v>
      </c>
      <c r="C96" s="503"/>
      <c r="D96" s="503"/>
      <c r="E96" s="503"/>
      <c r="F96" s="503"/>
      <c r="G96" s="503"/>
      <c r="H96" s="503"/>
      <c r="I96" s="542"/>
    </row>
    <row r="97" spans="1:9" x14ac:dyDescent="0.2">
      <c r="A97" s="299" t="s">
        <v>362</v>
      </c>
      <c r="B97" s="503" t="s">
        <v>363</v>
      </c>
      <c r="C97" s="503"/>
      <c r="D97" s="503"/>
      <c r="E97" s="503"/>
      <c r="F97" s="503"/>
      <c r="G97" s="503"/>
      <c r="H97" s="503"/>
      <c r="I97" s="542"/>
    </row>
    <row r="98" spans="1:9" x14ac:dyDescent="0.2">
      <c r="A98" s="298" t="s">
        <v>364</v>
      </c>
      <c r="B98" s="506" t="s">
        <v>365</v>
      </c>
      <c r="C98" s="506"/>
      <c r="D98" s="506"/>
      <c r="E98" s="506"/>
      <c r="F98" s="506"/>
      <c r="G98" s="506"/>
      <c r="H98" s="506"/>
      <c r="I98" s="544"/>
    </row>
    <row r="99" spans="1:9" x14ac:dyDescent="0.2">
      <c r="A99" s="299" t="s">
        <v>366</v>
      </c>
      <c r="B99" s="507" t="s">
        <v>295</v>
      </c>
      <c r="C99" s="508"/>
      <c r="D99" s="508"/>
      <c r="E99" s="508"/>
      <c r="F99" s="508"/>
      <c r="G99" s="508"/>
      <c r="H99" s="509"/>
      <c r="I99" s="540"/>
    </row>
    <row r="100" spans="1:9" x14ac:dyDescent="0.2">
      <c r="A100" s="299" t="s">
        <v>367</v>
      </c>
      <c r="B100" s="503" t="s">
        <v>355</v>
      </c>
      <c r="C100" s="503"/>
      <c r="D100" s="503"/>
      <c r="E100" s="503"/>
      <c r="F100" s="503"/>
      <c r="G100" s="503"/>
      <c r="H100" s="503"/>
      <c r="I100" s="541"/>
    </row>
    <row r="101" spans="1:9" x14ac:dyDescent="0.2">
      <c r="A101" s="298" t="s">
        <v>368</v>
      </c>
      <c r="B101" s="506" t="s">
        <v>369</v>
      </c>
      <c r="C101" s="506"/>
      <c r="D101" s="506"/>
      <c r="E101" s="506"/>
      <c r="F101" s="506"/>
      <c r="G101" s="506"/>
      <c r="H101" s="506"/>
      <c r="I101" s="543"/>
    </row>
    <row r="102" spans="1:9" x14ac:dyDescent="0.2">
      <c r="A102" s="299" t="s">
        <v>370</v>
      </c>
      <c r="B102" s="507" t="s">
        <v>371</v>
      </c>
      <c r="C102" s="508"/>
      <c r="D102" s="508"/>
      <c r="E102" s="508"/>
      <c r="F102" s="508"/>
      <c r="G102" s="508"/>
      <c r="H102" s="509"/>
      <c r="I102" s="541"/>
    </row>
    <row r="103" spans="1:9" x14ac:dyDescent="0.2">
      <c r="A103" s="303"/>
      <c r="B103" s="504" t="s">
        <v>297</v>
      </c>
      <c r="C103" s="504"/>
      <c r="D103" s="504"/>
      <c r="E103" s="504"/>
      <c r="F103" s="504"/>
      <c r="G103" s="504"/>
      <c r="H103" s="504"/>
      <c r="I103" s="540"/>
    </row>
    <row r="104" spans="1:9" x14ac:dyDescent="0.2">
      <c r="A104" s="303"/>
      <c r="B104" s="504" t="s">
        <v>298</v>
      </c>
      <c r="C104" s="504"/>
      <c r="D104" s="504"/>
      <c r="E104" s="504"/>
      <c r="F104" s="504"/>
      <c r="G104" s="504"/>
      <c r="H104" s="504"/>
      <c r="I104" s="540"/>
    </row>
    <row r="105" spans="1:9" x14ac:dyDescent="0.2">
      <c r="A105" s="303"/>
      <c r="B105" s="504" t="s">
        <v>299</v>
      </c>
      <c r="C105" s="504"/>
      <c r="D105" s="504"/>
      <c r="E105" s="504"/>
      <c r="F105" s="504"/>
      <c r="G105" s="504"/>
      <c r="H105" s="504"/>
      <c r="I105" s="540"/>
    </row>
    <row r="106" spans="1:9" x14ac:dyDescent="0.2">
      <c r="A106" s="304"/>
      <c r="B106" s="504" t="s">
        <v>300</v>
      </c>
      <c r="C106" s="504"/>
      <c r="D106" s="504"/>
      <c r="E106" s="504"/>
      <c r="F106" s="504"/>
      <c r="G106" s="504"/>
      <c r="H106" s="504"/>
      <c r="I106" s="541"/>
    </row>
    <row r="107" spans="1:9" x14ac:dyDescent="0.2">
      <c r="A107" s="299" t="s">
        <v>372</v>
      </c>
      <c r="B107" s="503" t="s">
        <v>373</v>
      </c>
      <c r="C107" s="503"/>
      <c r="D107" s="503"/>
      <c r="E107" s="503"/>
      <c r="F107" s="503"/>
      <c r="G107" s="503"/>
      <c r="H107" s="503"/>
      <c r="I107" s="541"/>
    </row>
    <row r="108" spans="1:9" x14ac:dyDescent="0.2">
      <c r="A108" s="303"/>
      <c r="B108" s="504" t="s">
        <v>297</v>
      </c>
      <c r="C108" s="504"/>
      <c r="D108" s="504"/>
      <c r="E108" s="504"/>
      <c r="F108" s="504"/>
      <c r="G108" s="504"/>
      <c r="H108" s="504"/>
      <c r="I108" s="540"/>
    </row>
    <row r="109" spans="1:9" x14ac:dyDescent="0.2">
      <c r="A109" s="303"/>
      <c r="B109" s="504" t="s">
        <v>298</v>
      </c>
      <c r="C109" s="504"/>
      <c r="D109" s="504"/>
      <c r="E109" s="504"/>
      <c r="F109" s="504"/>
      <c r="G109" s="504"/>
      <c r="H109" s="504"/>
      <c r="I109" s="540"/>
    </row>
    <row r="110" spans="1:9" x14ac:dyDescent="0.2">
      <c r="A110" s="303"/>
      <c r="B110" s="504" t="s">
        <v>299</v>
      </c>
      <c r="C110" s="504"/>
      <c r="D110" s="504"/>
      <c r="E110" s="504"/>
      <c r="F110" s="504"/>
      <c r="G110" s="504"/>
      <c r="H110" s="504"/>
      <c r="I110" s="540"/>
    </row>
    <row r="111" spans="1:9" x14ac:dyDescent="0.2">
      <c r="A111" s="304"/>
      <c r="B111" s="504" t="s">
        <v>300</v>
      </c>
      <c r="C111" s="504"/>
      <c r="D111" s="504"/>
      <c r="E111" s="504"/>
      <c r="F111" s="504"/>
      <c r="G111" s="504"/>
      <c r="H111" s="504"/>
      <c r="I111" s="541"/>
    </row>
    <row r="112" spans="1:9" x14ac:dyDescent="0.2">
      <c r="I112" s="288"/>
    </row>
    <row r="113" spans="2:9" x14ac:dyDescent="0.2">
      <c r="B113" s="296" t="s">
        <v>374</v>
      </c>
      <c r="C113" s="305"/>
      <c r="E113" s="296"/>
      <c r="F113" s="296"/>
      <c r="G113" s="296" t="s">
        <v>375</v>
      </c>
      <c r="H113" s="505"/>
      <c r="I113" s="505"/>
    </row>
    <row r="114" spans="2:9" x14ac:dyDescent="0.2">
      <c r="I114" s="288"/>
    </row>
    <row r="115" spans="2:9" x14ac:dyDescent="0.2">
      <c r="I115" s="288"/>
    </row>
    <row r="116" spans="2:9" x14ac:dyDescent="0.2">
      <c r="I116" s="288"/>
    </row>
    <row r="117" spans="2:9" x14ac:dyDescent="0.2">
      <c r="I117" s="288"/>
    </row>
    <row r="118" spans="2:9" x14ac:dyDescent="0.2">
      <c r="I118" s="288"/>
    </row>
    <row r="119" spans="2:9" x14ac:dyDescent="0.2">
      <c r="I119" s="288"/>
    </row>
    <row r="120" spans="2:9" x14ac:dyDescent="0.2">
      <c r="I120" s="288"/>
    </row>
    <row r="121" spans="2:9" x14ac:dyDescent="0.2">
      <c r="I121" s="288"/>
    </row>
    <row r="122" spans="2:9" x14ac:dyDescent="0.2">
      <c r="I122" s="288"/>
    </row>
    <row r="123" spans="2:9" x14ac:dyDescent="0.2">
      <c r="I123" s="288"/>
    </row>
    <row r="124" spans="2:9" x14ac:dyDescent="0.2">
      <c r="I124" s="288"/>
    </row>
    <row r="125" spans="2:9" x14ac:dyDescent="0.2">
      <c r="I125" s="288"/>
    </row>
    <row r="126" spans="2:9" x14ac:dyDescent="0.2">
      <c r="I126" s="288"/>
    </row>
    <row r="127" spans="2:9" x14ac:dyDescent="0.2">
      <c r="I127" s="288"/>
    </row>
    <row r="128" spans="2:9" x14ac:dyDescent="0.2">
      <c r="I128" s="288"/>
    </row>
    <row r="129" spans="9:9" x14ac:dyDescent="0.2">
      <c r="I129" s="288"/>
    </row>
    <row r="130" spans="9:9" x14ac:dyDescent="0.2">
      <c r="I130" s="288"/>
    </row>
    <row r="131" spans="9:9" x14ac:dyDescent="0.2">
      <c r="I131" s="288"/>
    </row>
    <row r="132" spans="9:9" x14ac:dyDescent="0.2">
      <c r="I132" s="288"/>
    </row>
    <row r="133" spans="9:9" x14ac:dyDescent="0.2">
      <c r="I133" s="288"/>
    </row>
    <row r="134" spans="9:9" x14ac:dyDescent="0.2">
      <c r="I134" s="288"/>
    </row>
    <row r="135" spans="9:9" x14ac:dyDescent="0.2">
      <c r="I135" s="288"/>
    </row>
    <row r="136" spans="9:9" x14ac:dyDescent="0.2">
      <c r="I136" s="288"/>
    </row>
    <row r="137" spans="9:9" x14ac:dyDescent="0.2">
      <c r="I137" s="288"/>
    </row>
    <row r="138" spans="9:9" x14ac:dyDescent="0.2">
      <c r="I138" s="288"/>
    </row>
    <row r="139" spans="9:9" x14ac:dyDescent="0.2">
      <c r="I139" s="288"/>
    </row>
    <row r="140" spans="9:9" x14ac:dyDescent="0.2">
      <c r="I140" s="288"/>
    </row>
    <row r="141" spans="9:9" x14ac:dyDescent="0.2">
      <c r="I141" s="288"/>
    </row>
    <row r="142" spans="9:9" x14ac:dyDescent="0.2">
      <c r="I142" s="288"/>
    </row>
    <row r="143" spans="9:9" x14ac:dyDescent="0.2">
      <c r="I143" s="288"/>
    </row>
    <row r="144" spans="9:9" x14ac:dyDescent="0.2">
      <c r="I144" s="288"/>
    </row>
    <row r="145" spans="9:9" x14ac:dyDescent="0.2">
      <c r="I145" s="288"/>
    </row>
    <row r="146" spans="9:9" x14ac:dyDescent="0.2">
      <c r="I146" s="288"/>
    </row>
    <row r="147" spans="9:9" x14ac:dyDescent="0.2">
      <c r="I147" s="288"/>
    </row>
    <row r="148" spans="9:9" x14ac:dyDescent="0.2">
      <c r="I148" s="288"/>
    </row>
    <row r="149" spans="9:9" x14ac:dyDescent="0.2">
      <c r="I149" s="288"/>
    </row>
    <row r="150" spans="9:9" x14ac:dyDescent="0.2">
      <c r="I150" s="288"/>
    </row>
    <row r="151" spans="9:9" x14ac:dyDescent="0.2">
      <c r="I151" s="288"/>
    </row>
    <row r="152" spans="9:9" x14ac:dyDescent="0.2">
      <c r="I152" s="288"/>
    </row>
    <row r="153" spans="9:9" x14ac:dyDescent="0.2">
      <c r="I153" s="288"/>
    </row>
    <row r="154" spans="9:9" x14ac:dyDescent="0.2">
      <c r="I154" s="288"/>
    </row>
    <row r="155" spans="9:9" x14ac:dyDescent="0.2">
      <c r="I155" s="288"/>
    </row>
    <row r="156" spans="9:9" x14ac:dyDescent="0.2">
      <c r="I156" s="288"/>
    </row>
    <row r="157" spans="9:9" x14ac:dyDescent="0.2">
      <c r="I157" s="288"/>
    </row>
    <row r="158" spans="9:9" x14ac:dyDescent="0.2">
      <c r="I158" s="288"/>
    </row>
    <row r="159" spans="9:9" x14ac:dyDescent="0.2">
      <c r="I159" s="288"/>
    </row>
    <row r="160" spans="9:9" x14ac:dyDescent="0.2">
      <c r="I160" s="288"/>
    </row>
    <row r="161" spans="9:9" x14ac:dyDescent="0.2">
      <c r="I161" s="288"/>
    </row>
    <row r="162" spans="9:9" x14ac:dyDescent="0.2">
      <c r="I162" s="288"/>
    </row>
    <row r="163" spans="9:9" x14ac:dyDescent="0.2">
      <c r="I163" s="288"/>
    </row>
    <row r="164" spans="9:9" x14ac:dyDescent="0.2">
      <c r="I164" s="288"/>
    </row>
    <row r="165" spans="9:9" x14ac:dyDescent="0.2">
      <c r="I165" s="288"/>
    </row>
    <row r="166" spans="9:9" x14ac:dyDescent="0.2">
      <c r="I166" s="288"/>
    </row>
    <row r="167" spans="9:9" x14ac:dyDescent="0.2">
      <c r="I167" s="288"/>
    </row>
    <row r="168" spans="9:9" x14ac:dyDescent="0.2">
      <c r="I168" s="288"/>
    </row>
    <row r="169" spans="9:9" x14ac:dyDescent="0.2">
      <c r="I169" s="288"/>
    </row>
    <row r="170" spans="9:9" x14ac:dyDescent="0.2">
      <c r="I170" s="288"/>
    </row>
    <row r="171" spans="9:9" x14ac:dyDescent="0.2">
      <c r="I171" s="288"/>
    </row>
    <row r="172" spans="9:9" x14ac:dyDescent="0.2">
      <c r="I172" s="288"/>
    </row>
    <row r="173" spans="9:9" x14ac:dyDescent="0.2">
      <c r="I173" s="288"/>
    </row>
    <row r="174" spans="9:9" x14ac:dyDescent="0.2">
      <c r="I174" s="288"/>
    </row>
    <row r="175" spans="9:9" x14ac:dyDescent="0.2">
      <c r="I175" s="288"/>
    </row>
    <row r="176" spans="9:9" x14ac:dyDescent="0.2">
      <c r="I176" s="288"/>
    </row>
    <row r="177" spans="9:9" x14ac:dyDescent="0.2">
      <c r="I177" s="288"/>
    </row>
    <row r="178" spans="9:9" x14ac:dyDescent="0.2">
      <c r="I178" s="288"/>
    </row>
    <row r="179" spans="9:9" x14ac:dyDescent="0.2">
      <c r="I179" s="288"/>
    </row>
    <row r="180" spans="9:9" x14ac:dyDescent="0.2">
      <c r="I180" s="288"/>
    </row>
    <row r="181" spans="9:9" x14ac:dyDescent="0.2">
      <c r="I181" s="288"/>
    </row>
    <row r="182" spans="9:9" x14ac:dyDescent="0.2">
      <c r="I182" s="288"/>
    </row>
    <row r="183" spans="9:9" x14ac:dyDescent="0.2">
      <c r="I183" s="288"/>
    </row>
    <row r="184" spans="9:9" x14ac:dyDescent="0.2">
      <c r="I184" s="288"/>
    </row>
    <row r="185" spans="9:9" x14ac:dyDescent="0.2">
      <c r="I185" s="288"/>
    </row>
    <row r="186" spans="9:9" x14ac:dyDescent="0.2">
      <c r="I186" s="288"/>
    </row>
    <row r="187" spans="9:9" x14ac:dyDescent="0.2">
      <c r="I187" s="288"/>
    </row>
    <row r="188" spans="9:9" x14ac:dyDescent="0.2">
      <c r="I188" s="288"/>
    </row>
    <row r="189" spans="9:9" x14ac:dyDescent="0.2">
      <c r="I189" s="288"/>
    </row>
    <row r="190" spans="9:9" x14ac:dyDescent="0.2">
      <c r="I190" s="288"/>
    </row>
    <row r="191" spans="9:9" x14ac:dyDescent="0.2">
      <c r="I191" s="288"/>
    </row>
    <row r="192" spans="9:9" x14ac:dyDescent="0.2">
      <c r="I192" s="288"/>
    </row>
    <row r="193" spans="9:9" x14ac:dyDescent="0.2">
      <c r="I193" s="288"/>
    </row>
    <row r="194" spans="9:9" x14ac:dyDescent="0.2">
      <c r="I194" s="288"/>
    </row>
    <row r="195" spans="9:9" x14ac:dyDescent="0.2">
      <c r="I195" s="288"/>
    </row>
    <row r="196" spans="9:9" x14ac:dyDescent="0.2">
      <c r="I196" s="288"/>
    </row>
    <row r="197" spans="9:9" x14ac:dyDescent="0.2">
      <c r="I197" s="288"/>
    </row>
    <row r="198" spans="9:9" x14ac:dyDescent="0.2">
      <c r="I198" s="288"/>
    </row>
    <row r="199" spans="9:9" x14ac:dyDescent="0.2">
      <c r="I199" s="288"/>
    </row>
    <row r="200" spans="9:9" x14ac:dyDescent="0.2">
      <c r="I200" s="288"/>
    </row>
    <row r="201" spans="9:9" x14ac:dyDescent="0.2">
      <c r="I201" s="288"/>
    </row>
    <row r="202" spans="9:9" x14ac:dyDescent="0.2">
      <c r="I202" s="288"/>
    </row>
    <row r="203" spans="9:9" x14ac:dyDescent="0.2">
      <c r="I203" s="288"/>
    </row>
    <row r="204" spans="9:9" x14ac:dyDescent="0.2">
      <c r="I204" s="288"/>
    </row>
    <row r="205" spans="9:9" x14ac:dyDescent="0.2">
      <c r="I205" s="288"/>
    </row>
    <row r="206" spans="9:9" x14ac:dyDescent="0.2">
      <c r="I206" s="288"/>
    </row>
    <row r="207" spans="9:9" x14ac:dyDescent="0.2">
      <c r="I207" s="288"/>
    </row>
    <row r="208" spans="9:9" x14ac:dyDescent="0.2">
      <c r="I208" s="288"/>
    </row>
    <row r="209" spans="9:9" x14ac:dyDescent="0.2">
      <c r="I209" s="288"/>
    </row>
    <row r="210" spans="9:9" x14ac:dyDescent="0.2">
      <c r="I210" s="288"/>
    </row>
    <row r="211" spans="9:9" x14ac:dyDescent="0.2">
      <c r="I211" s="288"/>
    </row>
    <row r="212" spans="9:9" x14ac:dyDescent="0.2">
      <c r="I212" s="288"/>
    </row>
    <row r="213" spans="9:9" x14ac:dyDescent="0.2">
      <c r="I213" s="288"/>
    </row>
    <row r="214" spans="9:9" x14ac:dyDescent="0.2">
      <c r="I214" s="288"/>
    </row>
    <row r="215" spans="9:9" x14ac:dyDescent="0.2">
      <c r="I215" s="288"/>
    </row>
    <row r="216" spans="9:9" x14ac:dyDescent="0.2">
      <c r="I216" s="288"/>
    </row>
    <row r="217" spans="9:9" x14ac:dyDescent="0.2">
      <c r="I217" s="288"/>
    </row>
    <row r="218" spans="9:9" x14ac:dyDescent="0.2">
      <c r="I218" s="288"/>
    </row>
    <row r="219" spans="9:9" x14ac:dyDescent="0.2">
      <c r="I219" s="288"/>
    </row>
    <row r="220" spans="9:9" x14ac:dyDescent="0.2">
      <c r="I220" s="288"/>
    </row>
    <row r="221" spans="9:9" x14ac:dyDescent="0.2">
      <c r="I221" s="288"/>
    </row>
    <row r="222" spans="9:9" x14ac:dyDescent="0.2">
      <c r="I222" s="288"/>
    </row>
    <row r="223" spans="9:9" x14ac:dyDescent="0.2">
      <c r="I223" s="288"/>
    </row>
    <row r="224" spans="9:9" x14ac:dyDescent="0.2">
      <c r="I224" s="288"/>
    </row>
    <row r="225" spans="9:9" x14ac:dyDescent="0.2">
      <c r="I225" s="288"/>
    </row>
    <row r="226" spans="9:9" x14ac:dyDescent="0.2">
      <c r="I226" s="288"/>
    </row>
    <row r="227" spans="9:9" x14ac:dyDescent="0.2">
      <c r="I227" s="288"/>
    </row>
    <row r="228" spans="9:9" x14ac:dyDescent="0.2">
      <c r="I228" s="288"/>
    </row>
    <row r="229" spans="9:9" x14ac:dyDescent="0.2">
      <c r="I229" s="288"/>
    </row>
    <row r="230" spans="9:9" x14ac:dyDescent="0.2">
      <c r="I230" s="288"/>
    </row>
    <row r="231" spans="9:9" x14ac:dyDescent="0.2">
      <c r="I231" s="288"/>
    </row>
    <row r="232" spans="9:9" x14ac:dyDescent="0.2">
      <c r="I232" s="288"/>
    </row>
    <row r="233" spans="9:9" x14ac:dyDescent="0.2">
      <c r="I233" s="288"/>
    </row>
    <row r="234" spans="9:9" x14ac:dyDescent="0.2">
      <c r="I234" s="288"/>
    </row>
    <row r="235" spans="9:9" x14ac:dyDescent="0.2">
      <c r="I235" s="288"/>
    </row>
    <row r="236" spans="9:9" x14ac:dyDescent="0.2">
      <c r="I236" s="288"/>
    </row>
    <row r="237" spans="9:9" x14ac:dyDescent="0.2">
      <c r="I237" s="288"/>
    </row>
    <row r="238" spans="9:9" x14ac:dyDescent="0.2">
      <c r="I238" s="288"/>
    </row>
    <row r="239" spans="9:9" x14ac:dyDescent="0.2">
      <c r="I239" s="288"/>
    </row>
    <row r="240" spans="9:9" x14ac:dyDescent="0.2">
      <c r="I240" s="288"/>
    </row>
    <row r="241" spans="9:9" x14ac:dyDescent="0.2">
      <c r="I241" s="288"/>
    </row>
    <row r="242" spans="9:9" x14ac:dyDescent="0.2">
      <c r="I242" s="288"/>
    </row>
    <row r="243" spans="9:9" x14ac:dyDescent="0.2">
      <c r="I243" s="288"/>
    </row>
    <row r="244" spans="9:9" x14ac:dyDescent="0.2">
      <c r="I244" s="288"/>
    </row>
    <row r="245" spans="9:9" x14ac:dyDescent="0.2">
      <c r="I245" s="288"/>
    </row>
    <row r="246" spans="9:9" x14ac:dyDescent="0.2">
      <c r="I246" s="288"/>
    </row>
    <row r="247" spans="9:9" x14ac:dyDescent="0.2">
      <c r="I247" s="288"/>
    </row>
    <row r="248" spans="9:9" x14ac:dyDescent="0.2">
      <c r="I248" s="288"/>
    </row>
    <row r="249" spans="9:9" x14ac:dyDescent="0.2">
      <c r="I249" s="288"/>
    </row>
    <row r="250" spans="9:9" x14ac:dyDescent="0.2">
      <c r="I250" s="288"/>
    </row>
    <row r="251" spans="9:9" x14ac:dyDescent="0.2">
      <c r="I251" s="288"/>
    </row>
    <row r="252" spans="9:9" x14ac:dyDescent="0.2">
      <c r="I252" s="288"/>
    </row>
    <row r="253" spans="9:9" x14ac:dyDescent="0.2">
      <c r="I253" s="288"/>
    </row>
    <row r="254" spans="9:9" x14ac:dyDescent="0.2">
      <c r="I254" s="288"/>
    </row>
    <row r="255" spans="9:9" x14ac:dyDescent="0.2">
      <c r="I255" s="288"/>
    </row>
    <row r="256" spans="9:9" x14ac:dyDescent="0.2">
      <c r="I256" s="288"/>
    </row>
    <row r="257" spans="9:9" x14ac:dyDescent="0.2">
      <c r="I257" s="288"/>
    </row>
    <row r="258" spans="9:9" x14ac:dyDescent="0.2">
      <c r="I258" s="288"/>
    </row>
    <row r="259" spans="9:9" x14ac:dyDescent="0.2">
      <c r="I259" s="288"/>
    </row>
    <row r="260" spans="9:9" x14ac:dyDescent="0.2">
      <c r="I260" s="288"/>
    </row>
    <row r="261" spans="9:9" x14ac:dyDescent="0.2">
      <c r="I261" s="288"/>
    </row>
    <row r="262" spans="9:9" x14ac:dyDescent="0.2">
      <c r="I262" s="288"/>
    </row>
    <row r="263" spans="9:9" x14ac:dyDescent="0.2">
      <c r="I263" s="288"/>
    </row>
    <row r="264" spans="9:9" x14ac:dyDescent="0.2">
      <c r="I264" s="288"/>
    </row>
    <row r="265" spans="9:9" x14ac:dyDescent="0.2">
      <c r="I265" s="288"/>
    </row>
    <row r="266" spans="9:9" x14ac:dyDescent="0.2">
      <c r="I266" s="288"/>
    </row>
    <row r="267" spans="9:9" x14ac:dyDescent="0.2">
      <c r="I267" s="288"/>
    </row>
    <row r="268" spans="9:9" x14ac:dyDescent="0.2">
      <c r="I268" s="288"/>
    </row>
    <row r="269" spans="9:9" x14ac:dyDescent="0.2">
      <c r="I269" s="288"/>
    </row>
    <row r="270" spans="9:9" x14ac:dyDescent="0.2">
      <c r="I270" s="288"/>
    </row>
    <row r="271" spans="9:9" x14ac:dyDescent="0.2">
      <c r="I271" s="288"/>
    </row>
    <row r="272" spans="9:9" x14ac:dyDescent="0.2">
      <c r="I272" s="288"/>
    </row>
    <row r="273" spans="9:9" x14ac:dyDescent="0.2">
      <c r="I273" s="288"/>
    </row>
    <row r="274" spans="9:9" x14ac:dyDescent="0.2">
      <c r="I274" s="288"/>
    </row>
    <row r="275" spans="9:9" x14ac:dyDescent="0.2">
      <c r="I275" s="288"/>
    </row>
    <row r="276" spans="9:9" x14ac:dyDescent="0.2">
      <c r="I276" s="288"/>
    </row>
    <row r="277" spans="9:9" x14ac:dyDescent="0.2">
      <c r="I277" s="288"/>
    </row>
    <row r="278" spans="9:9" x14ac:dyDescent="0.2">
      <c r="I278" s="288"/>
    </row>
    <row r="279" spans="9:9" x14ac:dyDescent="0.2">
      <c r="I279" s="288"/>
    </row>
    <row r="280" spans="9:9" x14ac:dyDescent="0.2">
      <c r="I280" s="288"/>
    </row>
    <row r="281" spans="9:9" x14ac:dyDescent="0.2">
      <c r="I281" s="288"/>
    </row>
    <row r="282" spans="9:9" x14ac:dyDescent="0.2">
      <c r="I282" s="288"/>
    </row>
    <row r="283" spans="9:9" x14ac:dyDescent="0.2">
      <c r="I283" s="288"/>
    </row>
    <row r="284" spans="9:9" x14ac:dyDescent="0.2">
      <c r="I284" s="288"/>
    </row>
    <row r="285" spans="9:9" x14ac:dyDescent="0.2">
      <c r="I285" s="288"/>
    </row>
    <row r="286" spans="9:9" x14ac:dyDescent="0.2">
      <c r="I286" s="288"/>
    </row>
    <row r="287" spans="9:9" x14ac:dyDescent="0.2">
      <c r="I287" s="288"/>
    </row>
    <row r="288" spans="9:9" x14ac:dyDescent="0.2">
      <c r="I288" s="288"/>
    </row>
    <row r="289" spans="9:9" x14ac:dyDescent="0.2">
      <c r="I289" s="288"/>
    </row>
    <row r="290" spans="9:9" x14ac:dyDescent="0.2">
      <c r="I290" s="288"/>
    </row>
    <row r="291" spans="9:9" x14ac:dyDescent="0.2">
      <c r="I291" s="288"/>
    </row>
    <row r="292" spans="9:9" x14ac:dyDescent="0.2">
      <c r="I292" s="288"/>
    </row>
    <row r="293" spans="9:9" x14ac:dyDescent="0.2">
      <c r="I293" s="288"/>
    </row>
    <row r="294" spans="9:9" x14ac:dyDescent="0.2">
      <c r="I294" s="288"/>
    </row>
    <row r="295" spans="9:9" x14ac:dyDescent="0.2">
      <c r="I295" s="288"/>
    </row>
    <row r="296" spans="9:9" x14ac:dyDescent="0.2">
      <c r="I296" s="288"/>
    </row>
    <row r="297" spans="9:9" x14ac:dyDescent="0.2">
      <c r="I297" s="288"/>
    </row>
    <row r="298" spans="9:9" x14ac:dyDescent="0.2">
      <c r="I298" s="288"/>
    </row>
    <row r="299" spans="9:9" x14ac:dyDescent="0.2">
      <c r="I299" s="288"/>
    </row>
    <row r="300" spans="9:9" x14ac:dyDescent="0.2">
      <c r="I300" s="288"/>
    </row>
    <row r="301" spans="9:9" x14ac:dyDescent="0.2">
      <c r="I301" s="288"/>
    </row>
    <row r="302" spans="9:9" x14ac:dyDescent="0.2">
      <c r="I302" s="288"/>
    </row>
    <row r="303" spans="9:9" x14ac:dyDescent="0.2">
      <c r="I303" s="288"/>
    </row>
    <row r="304" spans="9:9" x14ac:dyDescent="0.2">
      <c r="I304" s="288"/>
    </row>
    <row r="305" spans="9:9" x14ac:dyDescent="0.2">
      <c r="I305" s="288"/>
    </row>
    <row r="306" spans="9:9" x14ac:dyDescent="0.2">
      <c r="I306" s="288"/>
    </row>
    <row r="307" spans="9:9" x14ac:dyDescent="0.2">
      <c r="I307" s="288"/>
    </row>
    <row r="308" spans="9:9" x14ac:dyDescent="0.2">
      <c r="I308" s="288"/>
    </row>
    <row r="309" spans="9:9" x14ac:dyDescent="0.2">
      <c r="I309" s="288"/>
    </row>
    <row r="310" spans="9:9" x14ac:dyDescent="0.2">
      <c r="I310" s="288"/>
    </row>
    <row r="311" spans="9:9" x14ac:dyDescent="0.2">
      <c r="I311" s="288"/>
    </row>
    <row r="312" spans="9:9" x14ac:dyDescent="0.2">
      <c r="I312" s="288"/>
    </row>
    <row r="313" spans="9:9" x14ac:dyDescent="0.2">
      <c r="I313" s="288"/>
    </row>
    <row r="314" spans="9:9" x14ac:dyDescent="0.2">
      <c r="I314" s="288"/>
    </row>
    <row r="315" spans="9:9" x14ac:dyDescent="0.2">
      <c r="I315" s="288"/>
    </row>
    <row r="316" spans="9:9" x14ac:dyDescent="0.2">
      <c r="I316" s="288"/>
    </row>
    <row r="317" spans="9:9" x14ac:dyDescent="0.2">
      <c r="I317" s="288"/>
    </row>
    <row r="318" spans="9:9" x14ac:dyDescent="0.2">
      <c r="I318" s="288"/>
    </row>
    <row r="319" spans="9:9" x14ac:dyDescent="0.2">
      <c r="I319" s="288"/>
    </row>
    <row r="320" spans="9:9" x14ac:dyDescent="0.2">
      <c r="I320" s="288"/>
    </row>
    <row r="321" spans="9:9" x14ac:dyDescent="0.2">
      <c r="I321" s="288"/>
    </row>
    <row r="322" spans="9:9" x14ac:dyDescent="0.2">
      <c r="I322" s="288"/>
    </row>
    <row r="323" spans="9:9" x14ac:dyDescent="0.2">
      <c r="I323" s="288"/>
    </row>
    <row r="324" spans="9:9" x14ac:dyDescent="0.2">
      <c r="I324" s="288"/>
    </row>
    <row r="325" spans="9:9" x14ac:dyDescent="0.2">
      <c r="I325" s="288"/>
    </row>
    <row r="326" spans="9:9" x14ac:dyDescent="0.2">
      <c r="I326" s="288"/>
    </row>
    <row r="327" spans="9:9" x14ac:dyDescent="0.2">
      <c r="I327" s="288"/>
    </row>
    <row r="328" spans="9:9" x14ac:dyDescent="0.2">
      <c r="I328" s="288"/>
    </row>
    <row r="329" spans="9:9" x14ac:dyDescent="0.2">
      <c r="I329" s="288"/>
    </row>
    <row r="330" spans="9:9" x14ac:dyDescent="0.2">
      <c r="I330" s="288"/>
    </row>
    <row r="331" spans="9:9" x14ac:dyDescent="0.2">
      <c r="I331" s="288"/>
    </row>
    <row r="332" spans="9:9" x14ac:dyDescent="0.2">
      <c r="I332" s="288"/>
    </row>
    <row r="333" spans="9:9" x14ac:dyDescent="0.2">
      <c r="I333" s="288"/>
    </row>
    <row r="334" spans="9:9" x14ac:dyDescent="0.2">
      <c r="I334" s="288"/>
    </row>
    <row r="335" spans="9:9" x14ac:dyDescent="0.2">
      <c r="I335" s="288"/>
    </row>
    <row r="336" spans="9:9" x14ac:dyDescent="0.2">
      <c r="I336" s="288"/>
    </row>
    <row r="337" spans="9:9" x14ac:dyDescent="0.2">
      <c r="I337" s="288"/>
    </row>
    <row r="338" spans="9:9" x14ac:dyDescent="0.2">
      <c r="I338" s="288"/>
    </row>
    <row r="339" spans="9:9" x14ac:dyDescent="0.2">
      <c r="I339" s="288"/>
    </row>
    <row r="340" spans="9:9" x14ac:dyDescent="0.2">
      <c r="I340" s="288"/>
    </row>
    <row r="341" spans="9:9" x14ac:dyDescent="0.2">
      <c r="I341" s="288"/>
    </row>
    <row r="342" spans="9:9" x14ac:dyDescent="0.2">
      <c r="I342" s="288"/>
    </row>
    <row r="343" spans="9:9" x14ac:dyDescent="0.2">
      <c r="I343" s="288"/>
    </row>
    <row r="344" spans="9:9" x14ac:dyDescent="0.2">
      <c r="I344" s="288"/>
    </row>
    <row r="345" spans="9:9" x14ac:dyDescent="0.2">
      <c r="I345" s="288"/>
    </row>
    <row r="346" spans="9:9" x14ac:dyDescent="0.2">
      <c r="I346" s="288"/>
    </row>
    <row r="347" spans="9:9" x14ac:dyDescent="0.2">
      <c r="I347" s="288"/>
    </row>
    <row r="348" spans="9:9" x14ac:dyDescent="0.2">
      <c r="I348" s="288"/>
    </row>
    <row r="349" spans="9:9" x14ac:dyDescent="0.2">
      <c r="I349" s="288"/>
    </row>
    <row r="350" spans="9:9" x14ac:dyDescent="0.2">
      <c r="I350" s="288"/>
    </row>
    <row r="351" spans="9:9" x14ac:dyDescent="0.2">
      <c r="I351" s="288"/>
    </row>
    <row r="352" spans="9:9" x14ac:dyDescent="0.2">
      <c r="I352" s="288"/>
    </row>
    <row r="353" spans="9:9" x14ac:dyDescent="0.2">
      <c r="I353" s="288"/>
    </row>
    <row r="354" spans="9:9" x14ac:dyDescent="0.2">
      <c r="I354" s="288"/>
    </row>
    <row r="355" spans="9:9" x14ac:dyDescent="0.2">
      <c r="I355" s="288"/>
    </row>
    <row r="356" spans="9:9" x14ac:dyDescent="0.2">
      <c r="I356" s="288"/>
    </row>
    <row r="357" spans="9:9" x14ac:dyDescent="0.2">
      <c r="I357" s="288"/>
    </row>
    <row r="358" spans="9:9" x14ac:dyDescent="0.2">
      <c r="I358" s="288"/>
    </row>
    <row r="359" spans="9:9" x14ac:dyDescent="0.2">
      <c r="I359" s="288"/>
    </row>
    <row r="360" spans="9:9" x14ac:dyDescent="0.2">
      <c r="I360" s="288"/>
    </row>
    <row r="361" spans="9:9" x14ac:dyDescent="0.2">
      <c r="I361" s="288"/>
    </row>
    <row r="362" spans="9:9" x14ac:dyDescent="0.2">
      <c r="I362" s="288"/>
    </row>
    <row r="363" spans="9:9" x14ac:dyDescent="0.2">
      <c r="I363" s="288"/>
    </row>
    <row r="364" spans="9:9" x14ac:dyDescent="0.2">
      <c r="I364" s="288"/>
    </row>
    <row r="365" spans="9:9" x14ac:dyDescent="0.2">
      <c r="I365" s="288"/>
    </row>
    <row r="366" spans="9:9" x14ac:dyDescent="0.2">
      <c r="I366" s="288"/>
    </row>
    <row r="367" spans="9:9" x14ac:dyDescent="0.2">
      <c r="I367" s="288"/>
    </row>
    <row r="368" spans="9:9" x14ac:dyDescent="0.2">
      <c r="I368" s="288"/>
    </row>
    <row r="369" spans="9:9" x14ac:dyDescent="0.2">
      <c r="I369" s="288"/>
    </row>
    <row r="370" spans="9:9" x14ac:dyDescent="0.2">
      <c r="I370" s="288"/>
    </row>
    <row r="371" spans="9:9" x14ac:dyDescent="0.2">
      <c r="I371" s="288"/>
    </row>
    <row r="372" spans="9:9" x14ac:dyDescent="0.2">
      <c r="I372" s="288"/>
    </row>
    <row r="373" spans="9:9" x14ac:dyDescent="0.2">
      <c r="I373" s="288"/>
    </row>
    <row r="374" spans="9:9" x14ac:dyDescent="0.2">
      <c r="I374" s="288"/>
    </row>
    <row r="375" spans="9:9" x14ac:dyDescent="0.2">
      <c r="I375" s="288"/>
    </row>
    <row r="376" spans="9:9" x14ac:dyDescent="0.2">
      <c r="I376" s="288"/>
    </row>
    <row r="377" spans="9:9" x14ac:dyDescent="0.2">
      <c r="I377" s="288"/>
    </row>
    <row r="378" spans="9:9" x14ac:dyDescent="0.2">
      <c r="I378" s="288"/>
    </row>
    <row r="379" spans="9:9" x14ac:dyDescent="0.2">
      <c r="I379" s="288"/>
    </row>
    <row r="380" spans="9:9" x14ac:dyDescent="0.2">
      <c r="I380" s="288"/>
    </row>
    <row r="381" spans="9:9" x14ac:dyDescent="0.2">
      <c r="I381" s="288"/>
    </row>
    <row r="382" spans="9:9" x14ac:dyDescent="0.2">
      <c r="I382" s="288"/>
    </row>
    <row r="383" spans="9:9" x14ac:dyDescent="0.2">
      <c r="I383" s="288"/>
    </row>
    <row r="384" spans="9:9" x14ac:dyDescent="0.2">
      <c r="I384" s="288"/>
    </row>
    <row r="385" spans="9:9" x14ac:dyDescent="0.2">
      <c r="I385" s="288"/>
    </row>
    <row r="386" spans="9:9" x14ac:dyDescent="0.2">
      <c r="I386" s="288"/>
    </row>
    <row r="387" spans="9:9" x14ac:dyDescent="0.2">
      <c r="I387" s="288"/>
    </row>
    <row r="388" spans="9:9" x14ac:dyDescent="0.2">
      <c r="I388" s="288"/>
    </row>
    <row r="389" spans="9:9" x14ac:dyDescent="0.2">
      <c r="I389" s="288"/>
    </row>
    <row r="390" spans="9:9" x14ac:dyDescent="0.2">
      <c r="I390" s="288"/>
    </row>
    <row r="391" spans="9:9" x14ac:dyDescent="0.2">
      <c r="I391" s="288"/>
    </row>
    <row r="392" spans="9:9" x14ac:dyDescent="0.2">
      <c r="I392" s="288"/>
    </row>
    <row r="393" spans="9:9" x14ac:dyDescent="0.2">
      <c r="I393" s="288"/>
    </row>
    <row r="394" spans="9:9" x14ac:dyDescent="0.2">
      <c r="I394" s="288"/>
    </row>
    <row r="395" spans="9:9" x14ac:dyDescent="0.2">
      <c r="I395" s="288"/>
    </row>
    <row r="396" spans="9:9" x14ac:dyDescent="0.2">
      <c r="I396" s="288"/>
    </row>
    <row r="397" spans="9:9" x14ac:dyDescent="0.2">
      <c r="I397" s="288"/>
    </row>
    <row r="398" spans="9:9" x14ac:dyDescent="0.2">
      <c r="I398" s="288"/>
    </row>
    <row r="399" spans="9:9" x14ac:dyDescent="0.2">
      <c r="I399" s="288"/>
    </row>
    <row r="400" spans="9:9" x14ac:dyDescent="0.2">
      <c r="I400" s="288"/>
    </row>
    <row r="401" spans="9:9" x14ac:dyDescent="0.2">
      <c r="I401" s="288"/>
    </row>
    <row r="402" spans="9:9" x14ac:dyDescent="0.2">
      <c r="I402" s="288"/>
    </row>
    <row r="403" spans="9:9" x14ac:dyDescent="0.2">
      <c r="I403" s="288"/>
    </row>
    <row r="404" spans="9:9" x14ac:dyDescent="0.2">
      <c r="I404" s="288"/>
    </row>
    <row r="405" spans="9:9" x14ac:dyDescent="0.2">
      <c r="I405" s="288"/>
    </row>
    <row r="406" spans="9:9" x14ac:dyDescent="0.2">
      <c r="I406" s="288"/>
    </row>
    <row r="407" spans="9:9" x14ac:dyDescent="0.2">
      <c r="I407" s="288"/>
    </row>
    <row r="408" spans="9:9" x14ac:dyDescent="0.2">
      <c r="I408" s="288"/>
    </row>
    <row r="409" spans="9:9" x14ac:dyDescent="0.2">
      <c r="I409" s="288"/>
    </row>
    <row r="410" spans="9:9" x14ac:dyDescent="0.2">
      <c r="I410" s="288"/>
    </row>
    <row r="411" spans="9:9" x14ac:dyDescent="0.2">
      <c r="I411" s="288"/>
    </row>
    <row r="412" spans="9:9" x14ac:dyDescent="0.2">
      <c r="I412" s="288"/>
    </row>
    <row r="413" spans="9:9" x14ac:dyDescent="0.2">
      <c r="I413" s="288"/>
    </row>
    <row r="414" spans="9:9" x14ac:dyDescent="0.2">
      <c r="I414" s="288"/>
    </row>
    <row r="415" spans="9:9" x14ac:dyDescent="0.2">
      <c r="I415" s="288"/>
    </row>
    <row r="416" spans="9:9" x14ac:dyDescent="0.2">
      <c r="I416" s="288"/>
    </row>
    <row r="417" spans="9:9" x14ac:dyDescent="0.2">
      <c r="I417" s="288"/>
    </row>
    <row r="418" spans="9:9" x14ac:dyDescent="0.2">
      <c r="I418" s="288"/>
    </row>
    <row r="419" spans="9:9" x14ac:dyDescent="0.2">
      <c r="I419" s="288"/>
    </row>
    <row r="420" spans="9:9" x14ac:dyDescent="0.2">
      <c r="I420" s="288"/>
    </row>
    <row r="421" spans="9:9" x14ac:dyDescent="0.2">
      <c r="I421" s="288"/>
    </row>
    <row r="422" spans="9:9" x14ac:dyDescent="0.2">
      <c r="I422" s="288"/>
    </row>
    <row r="423" spans="9:9" x14ac:dyDescent="0.2">
      <c r="I423" s="288"/>
    </row>
    <row r="424" spans="9:9" x14ac:dyDescent="0.2">
      <c r="I424" s="288"/>
    </row>
    <row r="425" spans="9:9" x14ac:dyDescent="0.2">
      <c r="I425" s="288"/>
    </row>
    <row r="426" spans="9:9" x14ac:dyDescent="0.2">
      <c r="I426" s="288"/>
    </row>
    <row r="427" spans="9:9" x14ac:dyDescent="0.2">
      <c r="I427" s="288"/>
    </row>
    <row r="428" spans="9:9" x14ac:dyDescent="0.2">
      <c r="I428" s="288"/>
    </row>
    <row r="429" spans="9:9" x14ac:dyDescent="0.2">
      <c r="I429" s="288"/>
    </row>
    <row r="430" spans="9:9" x14ac:dyDescent="0.2">
      <c r="I430" s="288"/>
    </row>
    <row r="431" spans="9:9" x14ac:dyDescent="0.2">
      <c r="I431" s="288"/>
    </row>
    <row r="432" spans="9:9" x14ac:dyDescent="0.2">
      <c r="I432" s="288"/>
    </row>
    <row r="433" spans="9:9" x14ac:dyDescent="0.2">
      <c r="I433" s="288"/>
    </row>
    <row r="434" spans="9:9" x14ac:dyDescent="0.2">
      <c r="I434" s="288"/>
    </row>
    <row r="435" spans="9:9" x14ac:dyDescent="0.2">
      <c r="I435" s="288"/>
    </row>
    <row r="436" spans="9:9" x14ac:dyDescent="0.2">
      <c r="I436" s="288"/>
    </row>
    <row r="437" spans="9:9" x14ac:dyDescent="0.2">
      <c r="I437" s="288"/>
    </row>
    <row r="438" spans="9:9" x14ac:dyDescent="0.2">
      <c r="I438" s="288"/>
    </row>
    <row r="439" spans="9:9" x14ac:dyDescent="0.2">
      <c r="I439" s="288"/>
    </row>
    <row r="440" spans="9:9" x14ac:dyDescent="0.2">
      <c r="I440" s="288"/>
    </row>
    <row r="441" spans="9:9" x14ac:dyDescent="0.2">
      <c r="I441" s="288"/>
    </row>
    <row r="442" spans="9:9" x14ac:dyDescent="0.2">
      <c r="I442" s="288"/>
    </row>
    <row r="443" spans="9:9" x14ac:dyDescent="0.2">
      <c r="I443" s="288"/>
    </row>
    <row r="444" spans="9:9" x14ac:dyDescent="0.2">
      <c r="I444" s="288"/>
    </row>
    <row r="445" spans="9:9" x14ac:dyDescent="0.2">
      <c r="I445" s="288"/>
    </row>
    <row r="446" spans="9:9" x14ac:dyDescent="0.2">
      <c r="I446" s="288"/>
    </row>
    <row r="447" spans="9:9" x14ac:dyDescent="0.2">
      <c r="I447" s="288"/>
    </row>
    <row r="448" spans="9:9" x14ac:dyDescent="0.2">
      <c r="I448" s="288"/>
    </row>
    <row r="449" spans="9:9" x14ac:dyDescent="0.2">
      <c r="I449" s="288"/>
    </row>
    <row r="450" spans="9:9" x14ac:dyDescent="0.2">
      <c r="I450" s="288"/>
    </row>
    <row r="451" spans="9:9" x14ac:dyDescent="0.2">
      <c r="I451" s="288"/>
    </row>
    <row r="452" spans="9:9" x14ac:dyDescent="0.2">
      <c r="I452" s="288"/>
    </row>
    <row r="453" spans="9:9" x14ac:dyDescent="0.2">
      <c r="I453" s="288"/>
    </row>
    <row r="454" spans="9:9" x14ac:dyDescent="0.2">
      <c r="I454" s="288"/>
    </row>
    <row r="455" spans="9:9" x14ac:dyDescent="0.2">
      <c r="I455" s="288"/>
    </row>
    <row r="456" spans="9:9" x14ac:dyDescent="0.2">
      <c r="I456" s="288"/>
    </row>
    <row r="457" spans="9:9" x14ac:dyDescent="0.2">
      <c r="I457" s="288"/>
    </row>
    <row r="458" spans="9:9" x14ac:dyDescent="0.2">
      <c r="I458" s="288"/>
    </row>
    <row r="459" spans="9:9" x14ac:dyDescent="0.2">
      <c r="I459" s="288"/>
    </row>
    <row r="460" spans="9:9" x14ac:dyDescent="0.2">
      <c r="I460" s="288"/>
    </row>
    <row r="461" spans="9:9" x14ac:dyDescent="0.2">
      <c r="I461" s="288"/>
    </row>
    <row r="462" spans="9:9" x14ac:dyDescent="0.2">
      <c r="I462" s="288"/>
    </row>
    <row r="463" spans="9:9" x14ac:dyDescent="0.2">
      <c r="I463" s="288"/>
    </row>
    <row r="464" spans="9:9" x14ac:dyDescent="0.2">
      <c r="I464" s="288"/>
    </row>
    <row r="465" spans="9:9" x14ac:dyDescent="0.2">
      <c r="I465" s="288"/>
    </row>
    <row r="466" spans="9:9" x14ac:dyDescent="0.2">
      <c r="I466" s="288"/>
    </row>
    <row r="467" spans="9:9" x14ac:dyDescent="0.2">
      <c r="I467" s="288"/>
    </row>
    <row r="468" spans="9:9" x14ac:dyDescent="0.2">
      <c r="I468" s="288"/>
    </row>
    <row r="469" spans="9:9" x14ac:dyDescent="0.2">
      <c r="I469" s="288"/>
    </row>
    <row r="470" spans="9:9" x14ac:dyDescent="0.2">
      <c r="I470" s="288"/>
    </row>
    <row r="471" spans="9:9" x14ac:dyDescent="0.2">
      <c r="I471" s="288"/>
    </row>
    <row r="472" spans="9:9" x14ac:dyDescent="0.2">
      <c r="I472" s="288"/>
    </row>
    <row r="473" spans="9:9" x14ac:dyDescent="0.2">
      <c r="I473" s="288"/>
    </row>
    <row r="474" spans="9:9" x14ac:dyDescent="0.2">
      <c r="I474" s="288"/>
    </row>
    <row r="475" spans="9:9" x14ac:dyDescent="0.2">
      <c r="I475" s="288"/>
    </row>
    <row r="476" spans="9:9" x14ac:dyDescent="0.2">
      <c r="I476" s="288"/>
    </row>
    <row r="477" spans="9:9" x14ac:dyDescent="0.2">
      <c r="I477" s="288"/>
    </row>
    <row r="478" spans="9:9" x14ac:dyDescent="0.2">
      <c r="I478" s="288"/>
    </row>
    <row r="479" spans="9:9" x14ac:dyDescent="0.2">
      <c r="I479" s="288"/>
    </row>
    <row r="480" spans="9:9" x14ac:dyDescent="0.2">
      <c r="I480" s="288"/>
    </row>
    <row r="481" spans="9:9" x14ac:dyDescent="0.2">
      <c r="I481" s="288"/>
    </row>
    <row r="482" spans="9:9" x14ac:dyDescent="0.2">
      <c r="I482" s="288"/>
    </row>
    <row r="483" spans="9:9" x14ac:dyDescent="0.2">
      <c r="I483" s="288"/>
    </row>
    <row r="484" spans="9:9" x14ac:dyDescent="0.2">
      <c r="I484" s="288"/>
    </row>
    <row r="485" spans="9:9" x14ac:dyDescent="0.2">
      <c r="I485" s="288"/>
    </row>
    <row r="486" spans="9:9" x14ac:dyDescent="0.2">
      <c r="I486" s="288"/>
    </row>
    <row r="487" spans="9:9" x14ac:dyDescent="0.2">
      <c r="I487" s="288"/>
    </row>
    <row r="488" spans="9:9" x14ac:dyDescent="0.2">
      <c r="I488" s="288"/>
    </row>
    <row r="489" spans="9:9" x14ac:dyDescent="0.2">
      <c r="I489" s="288"/>
    </row>
    <row r="490" spans="9:9" x14ac:dyDescent="0.2">
      <c r="I490" s="288"/>
    </row>
    <row r="491" spans="9:9" x14ac:dyDescent="0.2">
      <c r="I491" s="288"/>
    </row>
    <row r="492" spans="9:9" x14ac:dyDescent="0.2">
      <c r="I492" s="288"/>
    </row>
    <row r="493" spans="9:9" x14ac:dyDescent="0.2">
      <c r="I493" s="288"/>
    </row>
    <row r="494" spans="9:9" x14ac:dyDescent="0.2">
      <c r="I494" s="288"/>
    </row>
    <row r="495" spans="9:9" x14ac:dyDescent="0.2">
      <c r="I495" s="288"/>
    </row>
    <row r="496" spans="9:9" x14ac:dyDescent="0.2">
      <c r="I496" s="288"/>
    </row>
    <row r="497" spans="9:9" x14ac:dyDescent="0.2">
      <c r="I497" s="288"/>
    </row>
    <row r="498" spans="9:9" x14ac:dyDescent="0.2">
      <c r="I498" s="288"/>
    </row>
    <row r="499" spans="9:9" x14ac:dyDescent="0.2">
      <c r="I499" s="288"/>
    </row>
    <row r="500" spans="9:9" x14ac:dyDescent="0.2">
      <c r="I500" s="288"/>
    </row>
    <row r="501" spans="9:9" x14ac:dyDescent="0.2">
      <c r="I501" s="288"/>
    </row>
    <row r="502" spans="9:9" x14ac:dyDescent="0.2">
      <c r="I502" s="288"/>
    </row>
    <row r="503" spans="9:9" x14ac:dyDescent="0.2">
      <c r="I503" s="288"/>
    </row>
    <row r="504" spans="9:9" x14ac:dyDescent="0.2">
      <c r="I504" s="288"/>
    </row>
    <row r="505" spans="9:9" x14ac:dyDescent="0.2">
      <c r="I505" s="288"/>
    </row>
    <row r="506" spans="9:9" x14ac:dyDescent="0.2">
      <c r="I506" s="288"/>
    </row>
    <row r="507" spans="9:9" x14ac:dyDescent="0.2">
      <c r="I507" s="288"/>
    </row>
    <row r="508" spans="9:9" x14ac:dyDescent="0.2">
      <c r="I508" s="288"/>
    </row>
    <row r="509" spans="9:9" x14ac:dyDescent="0.2">
      <c r="I509" s="288"/>
    </row>
    <row r="510" spans="9:9" x14ac:dyDescent="0.2">
      <c r="I510" s="288"/>
    </row>
    <row r="511" spans="9:9" x14ac:dyDescent="0.2">
      <c r="I511" s="288"/>
    </row>
    <row r="512" spans="9:9" x14ac:dyDescent="0.2">
      <c r="I512" s="288"/>
    </row>
    <row r="513" spans="9:9" x14ac:dyDescent="0.2">
      <c r="I513" s="288"/>
    </row>
    <row r="514" spans="9:9" x14ac:dyDescent="0.2">
      <c r="I514" s="288"/>
    </row>
    <row r="515" spans="9:9" x14ac:dyDescent="0.2">
      <c r="I515" s="288"/>
    </row>
    <row r="516" spans="9:9" x14ac:dyDescent="0.2">
      <c r="I516" s="288"/>
    </row>
    <row r="517" spans="9:9" x14ac:dyDescent="0.2">
      <c r="I517" s="288"/>
    </row>
    <row r="518" spans="9:9" x14ac:dyDescent="0.2">
      <c r="I518" s="288"/>
    </row>
    <row r="519" spans="9:9" x14ac:dyDescent="0.2">
      <c r="I519" s="288"/>
    </row>
    <row r="520" spans="9:9" x14ac:dyDescent="0.2">
      <c r="I520" s="288"/>
    </row>
    <row r="521" spans="9:9" x14ac:dyDescent="0.2">
      <c r="I521" s="288"/>
    </row>
    <row r="522" spans="9:9" x14ac:dyDescent="0.2">
      <c r="I522" s="288"/>
    </row>
    <row r="523" spans="9:9" x14ac:dyDescent="0.2">
      <c r="I523" s="288"/>
    </row>
    <row r="524" spans="9:9" x14ac:dyDescent="0.2">
      <c r="I524" s="288"/>
    </row>
    <row r="525" spans="9:9" x14ac:dyDescent="0.2">
      <c r="I525" s="288"/>
    </row>
    <row r="526" spans="9:9" x14ac:dyDescent="0.2">
      <c r="I526" s="288"/>
    </row>
    <row r="527" spans="9:9" x14ac:dyDescent="0.2">
      <c r="I527" s="288"/>
    </row>
    <row r="528" spans="9:9" x14ac:dyDescent="0.2">
      <c r="I528" s="288"/>
    </row>
    <row r="529" spans="9:9" x14ac:dyDescent="0.2">
      <c r="I529" s="288"/>
    </row>
    <row r="530" spans="9:9" x14ac:dyDescent="0.2">
      <c r="I530" s="288"/>
    </row>
    <row r="531" spans="9:9" x14ac:dyDescent="0.2">
      <c r="I531" s="288"/>
    </row>
    <row r="532" spans="9:9" x14ac:dyDescent="0.2">
      <c r="I532" s="288"/>
    </row>
    <row r="533" spans="9:9" x14ac:dyDescent="0.2">
      <c r="I533" s="288"/>
    </row>
    <row r="534" spans="9:9" x14ac:dyDescent="0.2">
      <c r="I534" s="288"/>
    </row>
    <row r="535" spans="9:9" x14ac:dyDescent="0.2">
      <c r="I535" s="288"/>
    </row>
    <row r="536" spans="9:9" x14ac:dyDescent="0.2">
      <c r="I536" s="288"/>
    </row>
    <row r="537" spans="9:9" x14ac:dyDescent="0.2">
      <c r="I537" s="288"/>
    </row>
    <row r="538" spans="9:9" x14ac:dyDescent="0.2">
      <c r="I538" s="288"/>
    </row>
    <row r="539" spans="9:9" x14ac:dyDescent="0.2">
      <c r="I539" s="288"/>
    </row>
    <row r="540" spans="9:9" x14ac:dyDescent="0.2">
      <c r="I540" s="288"/>
    </row>
    <row r="541" spans="9:9" x14ac:dyDescent="0.2">
      <c r="I541" s="288"/>
    </row>
    <row r="542" spans="9:9" x14ac:dyDescent="0.2">
      <c r="I542" s="288"/>
    </row>
    <row r="543" spans="9:9" x14ac:dyDescent="0.2">
      <c r="I543" s="288"/>
    </row>
    <row r="544" spans="9:9" x14ac:dyDescent="0.2">
      <c r="I544" s="288"/>
    </row>
    <row r="545" spans="9:9" x14ac:dyDescent="0.2">
      <c r="I545" s="288"/>
    </row>
    <row r="546" spans="9:9" x14ac:dyDescent="0.2">
      <c r="I546" s="288"/>
    </row>
    <row r="547" spans="9:9" x14ac:dyDescent="0.2">
      <c r="I547" s="288"/>
    </row>
    <row r="548" spans="9:9" x14ac:dyDescent="0.2">
      <c r="I548" s="288"/>
    </row>
    <row r="549" spans="9:9" x14ac:dyDescent="0.2">
      <c r="I549" s="288"/>
    </row>
    <row r="550" spans="9:9" x14ac:dyDescent="0.2">
      <c r="I550" s="288"/>
    </row>
    <row r="551" spans="9:9" x14ac:dyDescent="0.2">
      <c r="I551" s="288"/>
    </row>
    <row r="552" spans="9:9" x14ac:dyDescent="0.2">
      <c r="I552" s="288"/>
    </row>
    <row r="553" spans="9:9" x14ac:dyDescent="0.2">
      <c r="I553" s="288"/>
    </row>
    <row r="554" spans="9:9" x14ac:dyDescent="0.2">
      <c r="I554" s="288"/>
    </row>
    <row r="555" spans="9:9" x14ac:dyDescent="0.2">
      <c r="I555" s="288"/>
    </row>
    <row r="556" spans="9:9" x14ac:dyDescent="0.2">
      <c r="I556" s="288"/>
    </row>
    <row r="557" spans="9:9" x14ac:dyDescent="0.2">
      <c r="I557" s="288"/>
    </row>
    <row r="558" spans="9:9" x14ac:dyDescent="0.2">
      <c r="I558" s="288"/>
    </row>
    <row r="559" spans="9:9" x14ac:dyDescent="0.2">
      <c r="I559" s="288"/>
    </row>
    <row r="560" spans="9:9" x14ac:dyDescent="0.2">
      <c r="I560" s="288"/>
    </row>
    <row r="561" spans="9:9" x14ac:dyDescent="0.2">
      <c r="I561" s="288"/>
    </row>
    <row r="562" spans="9:9" x14ac:dyDescent="0.2">
      <c r="I562" s="288"/>
    </row>
    <row r="563" spans="9:9" x14ac:dyDescent="0.2">
      <c r="I563" s="288"/>
    </row>
    <row r="564" spans="9:9" x14ac:dyDescent="0.2">
      <c r="I564" s="288"/>
    </row>
    <row r="565" spans="9:9" x14ac:dyDescent="0.2">
      <c r="I565" s="288"/>
    </row>
    <row r="566" spans="9:9" x14ac:dyDescent="0.2">
      <c r="I566" s="288"/>
    </row>
    <row r="567" spans="9:9" x14ac:dyDescent="0.2">
      <c r="I567" s="288"/>
    </row>
    <row r="568" spans="9:9" x14ac:dyDescent="0.2">
      <c r="I568" s="288"/>
    </row>
    <row r="569" spans="9:9" x14ac:dyDescent="0.2">
      <c r="I569" s="288"/>
    </row>
    <row r="570" spans="9:9" x14ac:dyDescent="0.2">
      <c r="I570" s="288"/>
    </row>
    <row r="571" spans="9:9" x14ac:dyDescent="0.2">
      <c r="I571" s="288"/>
    </row>
    <row r="572" spans="9:9" x14ac:dyDescent="0.2">
      <c r="I572" s="288"/>
    </row>
    <row r="573" spans="9:9" x14ac:dyDescent="0.2">
      <c r="I573" s="288"/>
    </row>
    <row r="574" spans="9:9" x14ac:dyDescent="0.2">
      <c r="I574" s="288"/>
    </row>
    <row r="575" spans="9:9" x14ac:dyDescent="0.2">
      <c r="I575" s="288"/>
    </row>
    <row r="576" spans="9:9" x14ac:dyDescent="0.2">
      <c r="I576" s="288"/>
    </row>
    <row r="577" spans="9:9" x14ac:dyDescent="0.2">
      <c r="I577" s="288"/>
    </row>
    <row r="578" spans="9:9" x14ac:dyDescent="0.2">
      <c r="I578" s="288"/>
    </row>
    <row r="579" spans="9:9" x14ac:dyDescent="0.2">
      <c r="I579" s="288"/>
    </row>
    <row r="580" spans="9:9" x14ac:dyDescent="0.2">
      <c r="I580" s="288"/>
    </row>
    <row r="581" spans="9:9" x14ac:dyDescent="0.2">
      <c r="I581" s="288"/>
    </row>
    <row r="582" spans="9:9" x14ac:dyDescent="0.2">
      <c r="I582" s="288"/>
    </row>
    <row r="583" spans="9:9" x14ac:dyDescent="0.2">
      <c r="I583" s="288"/>
    </row>
    <row r="584" spans="9:9" x14ac:dyDescent="0.2">
      <c r="I584" s="288"/>
    </row>
    <row r="585" spans="9:9" x14ac:dyDescent="0.2">
      <c r="I585" s="288"/>
    </row>
    <row r="586" spans="9:9" x14ac:dyDescent="0.2">
      <c r="I586" s="288"/>
    </row>
    <row r="587" spans="9:9" x14ac:dyDescent="0.2">
      <c r="I587" s="288"/>
    </row>
    <row r="588" spans="9:9" x14ac:dyDescent="0.2">
      <c r="I588" s="288"/>
    </row>
    <row r="589" spans="9:9" x14ac:dyDescent="0.2">
      <c r="I589" s="288"/>
    </row>
    <row r="590" spans="9:9" x14ac:dyDescent="0.2">
      <c r="I590" s="288"/>
    </row>
    <row r="591" spans="9:9" x14ac:dyDescent="0.2">
      <c r="I591" s="288"/>
    </row>
    <row r="592" spans="9:9" x14ac:dyDescent="0.2">
      <c r="I592" s="288"/>
    </row>
    <row r="593" spans="9:9" x14ac:dyDescent="0.2">
      <c r="I593" s="288"/>
    </row>
    <row r="594" spans="9:9" x14ac:dyDescent="0.2">
      <c r="I594" s="288"/>
    </row>
    <row r="595" spans="9:9" x14ac:dyDescent="0.2">
      <c r="I595" s="288"/>
    </row>
    <row r="596" spans="9:9" x14ac:dyDescent="0.2">
      <c r="I596" s="288"/>
    </row>
    <row r="597" spans="9:9" x14ac:dyDescent="0.2">
      <c r="I597" s="288"/>
    </row>
    <row r="598" spans="9:9" x14ac:dyDescent="0.2">
      <c r="I598" s="288"/>
    </row>
    <row r="599" spans="9:9" x14ac:dyDescent="0.2">
      <c r="I599" s="288"/>
    </row>
    <row r="600" spans="9:9" x14ac:dyDescent="0.2">
      <c r="I600" s="288"/>
    </row>
    <row r="601" spans="9:9" x14ac:dyDescent="0.2">
      <c r="I601" s="288"/>
    </row>
    <row r="602" spans="9:9" x14ac:dyDescent="0.2">
      <c r="I602" s="288"/>
    </row>
    <row r="603" spans="9:9" x14ac:dyDescent="0.2">
      <c r="I603" s="288"/>
    </row>
    <row r="604" spans="9:9" x14ac:dyDescent="0.2">
      <c r="I604" s="288"/>
    </row>
    <row r="605" spans="9:9" x14ac:dyDescent="0.2">
      <c r="I605" s="288"/>
    </row>
    <row r="606" spans="9:9" x14ac:dyDescent="0.2">
      <c r="I606" s="288"/>
    </row>
    <row r="607" spans="9:9" x14ac:dyDescent="0.2">
      <c r="I607" s="288"/>
    </row>
    <row r="608" spans="9:9" x14ac:dyDescent="0.2">
      <c r="I608" s="288"/>
    </row>
    <row r="609" spans="9:9" x14ac:dyDescent="0.2">
      <c r="I609" s="288"/>
    </row>
    <row r="610" spans="9:9" x14ac:dyDescent="0.2">
      <c r="I610" s="288"/>
    </row>
    <row r="611" spans="9:9" x14ac:dyDescent="0.2">
      <c r="I611" s="288"/>
    </row>
    <row r="612" spans="9:9" x14ac:dyDescent="0.2">
      <c r="I612" s="288"/>
    </row>
    <row r="613" spans="9:9" x14ac:dyDescent="0.2">
      <c r="I613" s="288"/>
    </row>
    <row r="614" spans="9:9" x14ac:dyDescent="0.2">
      <c r="I614" s="288"/>
    </row>
    <row r="615" spans="9:9" x14ac:dyDescent="0.2">
      <c r="I615" s="288"/>
    </row>
    <row r="616" spans="9:9" x14ac:dyDescent="0.2">
      <c r="I616" s="288"/>
    </row>
    <row r="617" spans="9:9" x14ac:dyDescent="0.2">
      <c r="I617" s="288"/>
    </row>
    <row r="618" spans="9:9" x14ac:dyDescent="0.2">
      <c r="I618" s="288"/>
    </row>
    <row r="619" spans="9:9" x14ac:dyDescent="0.2">
      <c r="I619" s="288"/>
    </row>
    <row r="620" spans="9:9" x14ac:dyDescent="0.2">
      <c r="I620" s="288"/>
    </row>
    <row r="621" spans="9:9" x14ac:dyDescent="0.2">
      <c r="I621" s="288"/>
    </row>
    <row r="622" spans="9:9" x14ac:dyDescent="0.2">
      <c r="I622" s="288"/>
    </row>
    <row r="623" spans="9:9" x14ac:dyDescent="0.2">
      <c r="I623" s="288"/>
    </row>
    <row r="624" spans="9:9" x14ac:dyDescent="0.2">
      <c r="I624" s="288"/>
    </row>
    <row r="625" spans="9:9" x14ac:dyDescent="0.2">
      <c r="I625" s="288"/>
    </row>
    <row r="626" spans="9:9" x14ac:dyDescent="0.2">
      <c r="I626" s="288"/>
    </row>
    <row r="627" spans="9:9" x14ac:dyDescent="0.2">
      <c r="I627" s="288"/>
    </row>
    <row r="628" spans="9:9" x14ac:dyDescent="0.2">
      <c r="I628" s="288"/>
    </row>
    <row r="629" spans="9:9" x14ac:dyDescent="0.2">
      <c r="I629" s="288"/>
    </row>
    <row r="630" spans="9:9" x14ac:dyDescent="0.2">
      <c r="I630" s="288"/>
    </row>
    <row r="631" spans="9:9" x14ac:dyDescent="0.2">
      <c r="I631" s="288"/>
    </row>
    <row r="632" spans="9:9" x14ac:dyDescent="0.2">
      <c r="I632" s="288"/>
    </row>
    <row r="633" spans="9:9" x14ac:dyDescent="0.2">
      <c r="I633" s="288"/>
    </row>
    <row r="634" spans="9:9" x14ac:dyDescent="0.2">
      <c r="I634" s="288"/>
    </row>
    <row r="635" spans="9:9" x14ac:dyDescent="0.2">
      <c r="I635" s="288"/>
    </row>
    <row r="636" spans="9:9" x14ac:dyDescent="0.2">
      <c r="I636" s="288"/>
    </row>
    <row r="637" spans="9:9" x14ac:dyDescent="0.2">
      <c r="I637" s="288"/>
    </row>
    <row r="638" spans="9:9" x14ac:dyDescent="0.2">
      <c r="I638" s="288"/>
    </row>
    <row r="639" spans="9:9" x14ac:dyDescent="0.2">
      <c r="I639" s="288"/>
    </row>
    <row r="640" spans="9:9" x14ac:dyDescent="0.2">
      <c r="I640" s="288"/>
    </row>
    <row r="641" spans="9:9" x14ac:dyDescent="0.2">
      <c r="I641" s="288"/>
    </row>
    <row r="642" spans="9:9" x14ac:dyDescent="0.2">
      <c r="I642" s="288"/>
    </row>
    <row r="643" spans="9:9" x14ac:dyDescent="0.2">
      <c r="I643" s="288"/>
    </row>
    <row r="644" spans="9:9" x14ac:dyDescent="0.2">
      <c r="I644" s="288"/>
    </row>
    <row r="645" spans="9:9" x14ac:dyDescent="0.2">
      <c r="I645" s="288"/>
    </row>
    <row r="646" spans="9:9" x14ac:dyDescent="0.2">
      <c r="I646" s="288"/>
    </row>
    <row r="647" spans="9:9" x14ac:dyDescent="0.2">
      <c r="I647" s="288"/>
    </row>
    <row r="648" spans="9:9" x14ac:dyDescent="0.2">
      <c r="I648" s="288"/>
    </row>
    <row r="649" spans="9:9" x14ac:dyDescent="0.2">
      <c r="I649" s="288"/>
    </row>
    <row r="650" spans="9:9" x14ac:dyDescent="0.2">
      <c r="I650" s="288"/>
    </row>
    <row r="651" spans="9:9" x14ac:dyDescent="0.2">
      <c r="I651" s="288"/>
    </row>
    <row r="652" spans="9:9" x14ac:dyDescent="0.2">
      <c r="I652" s="288"/>
    </row>
    <row r="653" spans="9:9" x14ac:dyDescent="0.2">
      <c r="I653" s="288"/>
    </row>
    <row r="654" spans="9:9" x14ac:dyDescent="0.2">
      <c r="I654" s="288"/>
    </row>
    <row r="655" spans="9:9" x14ac:dyDescent="0.2">
      <c r="I655" s="288"/>
    </row>
    <row r="656" spans="9:9" x14ac:dyDescent="0.2">
      <c r="I656" s="288"/>
    </row>
    <row r="657" spans="9:9" x14ac:dyDescent="0.2">
      <c r="I657" s="288"/>
    </row>
    <row r="658" spans="9:9" x14ac:dyDescent="0.2">
      <c r="I658" s="288"/>
    </row>
    <row r="659" spans="9:9" x14ac:dyDescent="0.2">
      <c r="I659" s="288"/>
    </row>
    <row r="660" spans="9:9" x14ac:dyDescent="0.2">
      <c r="I660" s="288"/>
    </row>
    <row r="661" spans="9:9" x14ac:dyDescent="0.2">
      <c r="I661" s="288"/>
    </row>
    <row r="662" spans="9:9" x14ac:dyDescent="0.2">
      <c r="I662" s="288"/>
    </row>
    <row r="663" spans="9:9" x14ac:dyDescent="0.2">
      <c r="I663" s="288"/>
    </row>
    <row r="664" spans="9:9" x14ac:dyDescent="0.2">
      <c r="I664" s="288"/>
    </row>
    <row r="665" spans="9:9" x14ac:dyDescent="0.2">
      <c r="I665" s="288"/>
    </row>
    <row r="666" spans="9:9" x14ac:dyDescent="0.2">
      <c r="I666" s="288"/>
    </row>
    <row r="667" spans="9:9" x14ac:dyDescent="0.2">
      <c r="I667" s="288"/>
    </row>
    <row r="668" spans="9:9" x14ac:dyDescent="0.2">
      <c r="I668" s="288"/>
    </row>
    <row r="669" spans="9:9" x14ac:dyDescent="0.2">
      <c r="I669" s="288"/>
    </row>
    <row r="670" spans="9:9" x14ac:dyDescent="0.2">
      <c r="I670" s="288"/>
    </row>
    <row r="671" spans="9:9" x14ac:dyDescent="0.2">
      <c r="I671" s="288"/>
    </row>
    <row r="672" spans="9:9" x14ac:dyDescent="0.2">
      <c r="I672" s="288"/>
    </row>
    <row r="673" spans="9:9" x14ac:dyDescent="0.2">
      <c r="I673" s="288"/>
    </row>
    <row r="674" spans="9:9" x14ac:dyDescent="0.2">
      <c r="I674" s="288"/>
    </row>
    <row r="675" spans="9:9" x14ac:dyDescent="0.2">
      <c r="I675" s="288"/>
    </row>
    <row r="676" spans="9:9" x14ac:dyDescent="0.2">
      <c r="I676" s="288"/>
    </row>
    <row r="677" spans="9:9" x14ac:dyDescent="0.2">
      <c r="I677" s="288"/>
    </row>
    <row r="678" spans="9:9" x14ac:dyDescent="0.2">
      <c r="I678" s="288"/>
    </row>
    <row r="679" spans="9:9" x14ac:dyDescent="0.2">
      <c r="I679" s="288"/>
    </row>
    <row r="680" spans="9:9" x14ac:dyDescent="0.2">
      <c r="I680" s="288"/>
    </row>
    <row r="681" spans="9:9" x14ac:dyDescent="0.2">
      <c r="I681" s="288"/>
    </row>
    <row r="682" spans="9:9" x14ac:dyDescent="0.2">
      <c r="I682" s="288"/>
    </row>
    <row r="683" spans="9:9" x14ac:dyDescent="0.2">
      <c r="I683" s="288"/>
    </row>
    <row r="684" spans="9:9" x14ac:dyDescent="0.2">
      <c r="I684" s="288"/>
    </row>
    <row r="685" spans="9:9" x14ac:dyDescent="0.2">
      <c r="I685" s="288"/>
    </row>
    <row r="686" spans="9:9" x14ac:dyDescent="0.2">
      <c r="I686" s="288"/>
    </row>
    <row r="687" spans="9:9" x14ac:dyDescent="0.2">
      <c r="I687" s="288"/>
    </row>
    <row r="688" spans="9:9" x14ac:dyDescent="0.2">
      <c r="I688" s="288"/>
    </row>
    <row r="689" spans="9:9" x14ac:dyDescent="0.2">
      <c r="I689" s="288"/>
    </row>
    <row r="690" spans="9:9" x14ac:dyDescent="0.2">
      <c r="I690" s="288"/>
    </row>
    <row r="691" spans="9:9" x14ac:dyDescent="0.2">
      <c r="I691" s="288"/>
    </row>
    <row r="692" spans="9:9" x14ac:dyDescent="0.2">
      <c r="I692" s="288"/>
    </row>
    <row r="693" spans="9:9" x14ac:dyDescent="0.2">
      <c r="I693" s="288"/>
    </row>
    <row r="694" spans="9:9" x14ac:dyDescent="0.2">
      <c r="I694" s="288"/>
    </row>
    <row r="695" spans="9:9" x14ac:dyDescent="0.2">
      <c r="I695" s="288"/>
    </row>
    <row r="696" spans="9:9" x14ac:dyDescent="0.2">
      <c r="I696" s="288"/>
    </row>
    <row r="697" spans="9:9" x14ac:dyDescent="0.2">
      <c r="I697" s="288"/>
    </row>
    <row r="698" spans="9:9" x14ac:dyDescent="0.2">
      <c r="I698" s="288"/>
    </row>
    <row r="699" spans="9:9" x14ac:dyDescent="0.2">
      <c r="I699" s="288"/>
    </row>
    <row r="700" spans="9:9" x14ac:dyDescent="0.2">
      <c r="I700" s="288"/>
    </row>
    <row r="701" spans="9:9" x14ac:dyDescent="0.2">
      <c r="I701" s="288"/>
    </row>
    <row r="702" spans="9:9" x14ac:dyDescent="0.2">
      <c r="I702" s="288"/>
    </row>
    <row r="703" spans="9:9" x14ac:dyDescent="0.2">
      <c r="I703" s="288"/>
    </row>
    <row r="704" spans="9:9" x14ac:dyDescent="0.2">
      <c r="I704" s="288"/>
    </row>
    <row r="705" spans="9:9" x14ac:dyDescent="0.2">
      <c r="I705" s="288"/>
    </row>
    <row r="706" spans="9:9" x14ac:dyDescent="0.2">
      <c r="I706" s="288"/>
    </row>
    <row r="707" spans="9:9" x14ac:dyDescent="0.2">
      <c r="I707" s="288"/>
    </row>
    <row r="708" spans="9:9" x14ac:dyDescent="0.2">
      <c r="I708" s="288"/>
    </row>
    <row r="709" spans="9:9" x14ac:dyDescent="0.2">
      <c r="I709" s="288"/>
    </row>
    <row r="710" spans="9:9" x14ac:dyDescent="0.2">
      <c r="I710" s="288"/>
    </row>
    <row r="711" spans="9:9" x14ac:dyDescent="0.2">
      <c r="I711" s="288"/>
    </row>
    <row r="712" spans="9:9" x14ac:dyDescent="0.2">
      <c r="I712" s="288"/>
    </row>
    <row r="713" spans="9:9" x14ac:dyDescent="0.2">
      <c r="I713" s="288"/>
    </row>
    <row r="714" spans="9:9" x14ac:dyDescent="0.2">
      <c r="I714" s="288"/>
    </row>
    <row r="715" spans="9:9" x14ac:dyDescent="0.2">
      <c r="I715" s="288"/>
    </row>
    <row r="716" spans="9:9" x14ac:dyDescent="0.2">
      <c r="I716" s="288"/>
    </row>
    <row r="717" spans="9:9" x14ac:dyDescent="0.2">
      <c r="I717" s="288"/>
    </row>
    <row r="718" spans="9:9" x14ac:dyDescent="0.2">
      <c r="I718" s="288"/>
    </row>
    <row r="719" spans="9:9" x14ac:dyDescent="0.2">
      <c r="I719" s="288"/>
    </row>
    <row r="720" spans="9:9" x14ac:dyDescent="0.2">
      <c r="I720" s="288"/>
    </row>
    <row r="721" spans="9:9" x14ac:dyDescent="0.2">
      <c r="I721" s="288"/>
    </row>
    <row r="722" spans="9:9" x14ac:dyDescent="0.2">
      <c r="I722" s="288"/>
    </row>
    <row r="723" spans="9:9" x14ac:dyDescent="0.2">
      <c r="I723" s="288"/>
    </row>
    <row r="724" spans="9:9" x14ac:dyDescent="0.2">
      <c r="I724" s="288"/>
    </row>
    <row r="725" spans="9:9" x14ac:dyDescent="0.2">
      <c r="I725" s="288"/>
    </row>
    <row r="726" spans="9:9" x14ac:dyDescent="0.2">
      <c r="I726" s="288"/>
    </row>
    <row r="727" spans="9:9" x14ac:dyDescent="0.2">
      <c r="I727" s="288"/>
    </row>
    <row r="728" spans="9:9" x14ac:dyDescent="0.2">
      <c r="I728" s="288"/>
    </row>
    <row r="729" spans="9:9" x14ac:dyDescent="0.2">
      <c r="I729" s="288"/>
    </row>
    <row r="730" spans="9:9" x14ac:dyDescent="0.2">
      <c r="I730" s="288"/>
    </row>
    <row r="731" spans="9:9" x14ac:dyDescent="0.2">
      <c r="I731" s="288"/>
    </row>
    <row r="732" spans="9:9" x14ac:dyDescent="0.2">
      <c r="I732" s="288"/>
    </row>
    <row r="733" spans="9:9" x14ac:dyDescent="0.2">
      <c r="I733" s="288"/>
    </row>
    <row r="734" spans="9:9" x14ac:dyDescent="0.2">
      <c r="I734" s="288"/>
    </row>
    <row r="735" spans="9:9" x14ac:dyDescent="0.2">
      <c r="I735" s="288"/>
    </row>
    <row r="736" spans="9:9" x14ac:dyDescent="0.2">
      <c r="I736" s="288"/>
    </row>
    <row r="737" spans="9:9" x14ac:dyDescent="0.2">
      <c r="I737" s="288"/>
    </row>
    <row r="738" spans="9:9" x14ac:dyDescent="0.2">
      <c r="I738" s="288"/>
    </row>
    <row r="739" spans="9:9" x14ac:dyDescent="0.2">
      <c r="I739" s="288"/>
    </row>
    <row r="740" spans="9:9" x14ac:dyDescent="0.2">
      <c r="I740" s="288"/>
    </row>
    <row r="741" spans="9:9" x14ac:dyDescent="0.2">
      <c r="I741" s="288"/>
    </row>
    <row r="742" spans="9:9" x14ac:dyDescent="0.2">
      <c r="I742" s="288"/>
    </row>
    <row r="743" spans="9:9" x14ac:dyDescent="0.2">
      <c r="I743" s="288"/>
    </row>
    <row r="744" spans="9:9" x14ac:dyDescent="0.2">
      <c r="I744" s="288"/>
    </row>
    <row r="745" spans="9:9" x14ac:dyDescent="0.2">
      <c r="I745" s="288"/>
    </row>
    <row r="746" spans="9:9" x14ac:dyDescent="0.2">
      <c r="I746" s="288"/>
    </row>
    <row r="747" spans="9:9" x14ac:dyDescent="0.2">
      <c r="I747" s="288"/>
    </row>
    <row r="748" spans="9:9" x14ac:dyDescent="0.2">
      <c r="I748" s="288"/>
    </row>
    <row r="749" spans="9:9" x14ac:dyDescent="0.2">
      <c r="I749" s="288"/>
    </row>
    <row r="750" spans="9:9" x14ac:dyDescent="0.2">
      <c r="I750" s="288"/>
    </row>
    <row r="751" spans="9:9" x14ac:dyDescent="0.2">
      <c r="I751" s="288"/>
    </row>
    <row r="752" spans="9:9" x14ac:dyDescent="0.2">
      <c r="I752" s="288"/>
    </row>
    <row r="753" spans="9:9" x14ac:dyDescent="0.2">
      <c r="I753" s="288"/>
    </row>
    <row r="754" spans="9:9" x14ac:dyDescent="0.2">
      <c r="I754" s="288"/>
    </row>
    <row r="755" spans="9:9" x14ac:dyDescent="0.2">
      <c r="I755" s="288"/>
    </row>
    <row r="756" spans="9:9" x14ac:dyDescent="0.2">
      <c r="I756" s="288"/>
    </row>
    <row r="757" spans="9:9" x14ac:dyDescent="0.2">
      <c r="I757" s="288"/>
    </row>
    <row r="758" spans="9:9" x14ac:dyDescent="0.2">
      <c r="I758" s="288"/>
    </row>
    <row r="759" spans="9:9" x14ac:dyDescent="0.2">
      <c r="I759" s="288"/>
    </row>
    <row r="760" spans="9:9" x14ac:dyDescent="0.2">
      <c r="I760" s="288"/>
    </row>
    <row r="761" spans="9:9" x14ac:dyDescent="0.2">
      <c r="I761" s="288"/>
    </row>
    <row r="762" spans="9:9" x14ac:dyDescent="0.2">
      <c r="I762" s="288"/>
    </row>
    <row r="763" spans="9:9" x14ac:dyDescent="0.2">
      <c r="I763" s="288"/>
    </row>
    <row r="764" spans="9:9" x14ac:dyDescent="0.2">
      <c r="I764" s="288"/>
    </row>
    <row r="765" spans="9:9" x14ac:dyDescent="0.2">
      <c r="I765" s="288"/>
    </row>
    <row r="766" spans="9:9" x14ac:dyDescent="0.2">
      <c r="I766" s="288"/>
    </row>
    <row r="767" spans="9:9" x14ac:dyDescent="0.2">
      <c r="I767" s="288"/>
    </row>
    <row r="768" spans="9:9" x14ac:dyDescent="0.2">
      <c r="I768" s="288"/>
    </row>
    <row r="769" spans="9:9" x14ac:dyDescent="0.2">
      <c r="I769" s="288"/>
    </row>
    <row r="770" spans="9:9" x14ac:dyDescent="0.2">
      <c r="I770" s="288"/>
    </row>
    <row r="771" spans="9:9" x14ac:dyDescent="0.2">
      <c r="I771" s="288"/>
    </row>
    <row r="772" spans="9:9" x14ac:dyDescent="0.2">
      <c r="I772" s="288"/>
    </row>
    <row r="773" spans="9:9" x14ac:dyDescent="0.2">
      <c r="I773" s="288"/>
    </row>
    <row r="774" spans="9:9" x14ac:dyDescent="0.2">
      <c r="I774" s="288"/>
    </row>
    <row r="775" spans="9:9" x14ac:dyDescent="0.2">
      <c r="I775" s="288"/>
    </row>
    <row r="776" spans="9:9" x14ac:dyDescent="0.2">
      <c r="I776" s="288"/>
    </row>
    <row r="777" spans="9:9" x14ac:dyDescent="0.2">
      <c r="I777" s="288"/>
    </row>
    <row r="778" spans="9:9" x14ac:dyDescent="0.2">
      <c r="I778" s="288"/>
    </row>
    <row r="779" spans="9:9" x14ac:dyDescent="0.2">
      <c r="I779" s="288"/>
    </row>
    <row r="780" spans="9:9" x14ac:dyDescent="0.2">
      <c r="I780" s="288"/>
    </row>
    <row r="781" spans="9:9" x14ac:dyDescent="0.2">
      <c r="I781" s="288"/>
    </row>
    <row r="782" spans="9:9" x14ac:dyDescent="0.2">
      <c r="I782" s="288"/>
    </row>
    <row r="783" spans="9:9" x14ac:dyDescent="0.2">
      <c r="I783" s="288"/>
    </row>
    <row r="784" spans="9:9" x14ac:dyDescent="0.2">
      <c r="I784" s="288"/>
    </row>
    <row r="785" spans="9:9" x14ac:dyDescent="0.2">
      <c r="I785" s="288"/>
    </row>
    <row r="786" spans="9:9" x14ac:dyDescent="0.2">
      <c r="I786" s="288"/>
    </row>
    <row r="787" spans="9:9" x14ac:dyDescent="0.2">
      <c r="I787" s="288"/>
    </row>
    <row r="788" spans="9:9" x14ac:dyDescent="0.2">
      <c r="I788" s="288"/>
    </row>
    <row r="789" spans="9:9" x14ac:dyDescent="0.2">
      <c r="I789" s="288"/>
    </row>
    <row r="790" spans="9:9" x14ac:dyDescent="0.2">
      <c r="I790" s="288"/>
    </row>
    <row r="791" spans="9:9" x14ac:dyDescent="0.2">
      <c r="I791" s="288"/>
    </row>
    <row r="792" spans="9:9" x14ac:dyDescent="0.2">
      <c r="I792" s="288"/>
    </row>
    <row r="793" spans="9:9" x14ac:dyDescent="0.2">
      <c r="I793" s="288"/>
    </row>
    <row r="794" spans="9:9" x14ac:dyDescent="0.2">
      <c r="I794" s="288"/>
    </row>
    <row r="795" spans="9:9" x14ac:dyDescent="0.2">
      <c r="I795" s="288"/>
    </row>
    <row r="796" spans="9:9" x14ac:dyDescent="0.2">
      <c r="I796" s="288"/>
    </row>
    <row r="797" spans="9:9" x14ac:dyDescent="0.2">
      <c r="I797" s="288"/>
    </row>
    <row r="798" spans="9:9" x14ac:dyDescent="0.2">
      <c r="I798" s="288"/>
    </row>
    <row r="799" spans="9:9" x14ac:dyDescent="0.2">
      <c r="I799" s="288"/>
    </row>
    <row r="800" spans="9:9" x14ac:dyDescent="0.2">
      <c r="I800" s="288"/>
    </row>
    <row r="801" spans="9:9" x14ac:dyDescent="0.2">
      <c r="I801" s="288"/>
    </row>
    <row r="802" spans="9:9" x14ac:dyDescent="0.2">
      <c r="I802" s="288"/>
    </row>
    <row r="803" spans="9:9" x14ac:dyDescent="0.2">
      <c r="I803" s="288"/>
    </row>
    <row r="804" spans="9:9" x14ac:dyDescent="0.2">
      <c r="I804" s="288"/>
    </row>
    <row r="805" spans="9:9" x14ac:dyDescent="0.2">
      <c r="I805" s="288"/>
    </row>
    <row r="806" spans="9:9" x14ac:dyDescent="0.2">
      <c r="I806" s="288"/>
    </row>
    <row r="807" spans="9:9" x14ac:dyDescent="0.2">
      <c r="I807" s="288"/>
    </row>
    <row r="808" spans="9:9" x14ac:dyDescent="0.2">
      <c r="I808" s="288"/>
    </row>
    <row r="809" spans="9:9" x14ac:dyDescent="0.2">
      <c r="I809" s="288"/>
    </row>
    <row r="810" spans="9:9" x14ac:dyDescent="0.2">
      <c r="I810" s="288"/>
    </row>
    <row r="811" spans="9:9" x14ac:dyDescent="0.2">
      <c r="I811" s="288"/>
    </row>
    <row r="812" spans="9:9" x14ac:dyDescent="0.2">
      <c r="I812" s="288"/>
    </row>
    <row r="813" spans="9:9" x14ac:dyDescent="0.2">
      <c r="I813" s="288"/>
    </row>
    <row r="814" spans="9:9" x14ac:dyDescent="0.2">
      <c r="I814" s="288"/>
    </row>
    <row r="815" spans="9:9" x14ac:dyDescent="0.2">
      <c r="I815" s="288"/>
    </row>
    <row r="816" spans="9:9" x14ac:dyDescent="0.2">
      <c r="I816" s="288"/>
    </row>
    <row r="817" spans="9:9" x14ac:dyDescent="0.2">
      <c r="I817" s="288"/>
    </row>
    <row r="818" spans="9:9" x14ac:dyDescent="0.2">
      <c r="I818" s="288"/>
    </row>
    <row r="819" spans="9:9" x14ac:dyDescent="0.2">
      <c r="I819" s="288"/>
    </row>
    <row r="820" spans="9:9" x14ac:dyDescent="0.2">
      <c r="I820" s="288"/>
    </row>
    <row r="821" spans="9:9" x14ac:dyDescent="0.2">
      <c r="I821" s="288"/>
    </row>
    <row r="822" spans="9:9" x14ac:dyDescent="0.2">
      <c r="I822" s="288"/>
    </row>
    <row r="823" spans="9:9" x14ac:dyDescent="0.2">
      <c r="I823" s="288"/>
    </row>
    <row r="824" spans="9:9" x14ac:dyDescent="0.2">
      <c r="I824" s="288"/>
    </row>
    <row r="825" spans="9:9" x14ac:dyDescent="0.2">
      <c r="I825" s="288"/>
    </row>
    <row r="826" spans="9:9" x14ac:dyDescent="0.2">
      <c r="I826" s="288"/>
    </row>
    <row r="827" spans="9:9" x14ac:dyDescent="0.2">
      <c r="I827" s="288"/>
    </row>
    <row r="828" spans="9:9" x14ac:dyDescent="0.2">
      <c r="I828" s="288"/>
    </row>
    <row r="829" spans="9:9" x14ac:dyDescent="0.2">
      <c r="I829" s="288"/>
    </row>
    <row r="830" spans="9:9" x14ac:dyDescent="0.2">
      <c r="I830" s="288"/>
    </row>
    <row r="831" spans="9:9" x14ac:dyDescent="0.2">
      <c r="I831" s="288"/>
    </row>
    <row r="832" spans="9:9" x14ac:dyDescent="0.2">
      <c r="I832" s="288"/>
    </row>
    <row r="833" spans="9:9" x14ac:dyDescent="0.2">
      <c r="I833" s="288"/>
    </row>
    <row r="834" spans="9:9" x14ac:dyDescent="0.2">
      <c r="I834" s="288"/>
    </row>
    <row r="835" spans="9:9" x14ac:dyDescent="0.2">
      <c r="I835" s="288"/>
    </row>
    <row r="836" spans="9:9" x14ac:dyDescent="0.2">
      <c r="I836" s="288"/>
    </row>
    <row r="837" spans="9:9" x14ac:dyDescent="0.2">
      <c r="I837" s="288"/>
    </row>
    <row r="838" spans="9:9" x14ac:dyDescent="0.2">
      <c r="I838" s="288"/>
    </row>
    <row r="839" spans="9:9" x14ac:dyDescent="0.2">
      <c r="I839" s="288"/>
    </row>
    <row r="840" spans="9:9" x14ac:dyDescent="0.2">
      <c r="I840" s="288"/>
    </row>
    <row r="841" spans="9:9" x14ac:dyDescent="0.2">
      <c r="I841" s="288"/>
    </row>
    <row r="842" spans="9:9" x14ac:dyDescent="0.2">
      <c r="I842" s="288"/>
    </row>
    <row r="843" spans="9:9" x14ac:dyDescent="0.2">
      <c r="I843" s="288"/>
    </row>
    <row r="844" spans="9:9" x14ac:dyDescent="0.2">
      <c r="I844" s="288"/>
    </row>
    <row r="845" spans="9:9" x14ac:dyDescent="0.2">
      <c r="I845" s="288"/>
    </row>
    <row r="846" spans="9:9" x14ac:dyDescent="0.2">
      <c r="I846" s="288"/>
    </row>
    <row r="847" spans="9:9" x14ac:dyDescent="0.2">
      <c r="I847" s="288"/>
    </row>
    <row r="848" spans="9:9" x14ac:dyDescent="0.2">
      <c r="I848" s="288"/>
    </row>
    <row r="849" spans="9:9" x14ac:dyDescent="0.2">
      <c r="I849" s="288"/>
    </row>
    <row r="850" spans="9:9" x14ac:dyDescent="0.2">
      <c r="I850" s="288"/>
    </row>
    <row r="851" spans="9:9" x14ac:dyDescent="0.2">
      <c r="I851" s="288"/>
    </row>
    <row r="852" spans="9:9" x14ac:dyDescent="0.2">
      <c r="I852" s="288"/>
    </row>
    <row r="853" spans="9:9" x14ac:dyDescent="0.2">
      <c r="I853" s="288"/>
    </row>
    <row r="854" spans="9:9" x14ac:dyDescent="0.2">
      <c r="I854" s="288"/>
    </row>
    <row r="855" spans="9:9" x14ac:dyDescent="0.2">
      <c r="I855" s="288"/>
    </row>
    <row r="856" spans="9:9" x14ac:dyDescent="0.2">
      <c r="I856" s="288"/>
    </row>
    <row r="857" spans="9:9" x14ac:dyDescent="0.2">
      <c r="I857" s="288"/>
    </row>
    <row r="858" spans="9:9" x14ac:dyDescent="0.2">
      <c r="I858" s="288"/>
    </row>
    <row r="859" spans="9:9" x14ac:dyDescent="0.2">
      <c r="I859" s="288"/>
    </row>
    <row r="860" spans="9:9" x14ac:dyDescent="0.2">
      <c r="I860" s="288"/>
    </row>
    <row r="861" spans="9:9" x14ac:dyDescent="0.2">
      <c r="I861" s="288"/>
    </row>
    <row r="862" spans="9:9" x14ac:dyDescent="0.2">
      <c r="I862" s="288"/>
    </row>
    <row r="863" spans="9:9" x14ac:dyDescent="0.2">
      <c r="I863" s="288"/>
    </row>
    <row r="864" spans="9:9" x14ac:dyDescent="0.2">
      <c r="I864" s="288"/>
    </row>
    <row r="865" spans="9:9" x14ac:dyDescent="0.2">
      <c r="I865" s="288"/>
    </row>
    <row r="866" spans="9:9" x14ac:dyDescent="0.2">
      <c r="I866" s="288"/>
    </row>
    <row r="867" spans="9:9" x14ac:dyDescent="0.2">
      <c r="I867" s="288"/>
    </row>
    <row r="868" spans="9:9" x14ac:dyDescent="0.2">
      <c r="I868" s="288"/>
    </row>
    <row r="869" spans="9:9" x14ac:dyDescent="0.2">
      <c r="I869" s="288"/>
    </row>
    <row r="870" spans="9:9" x14ac:dyDescent="0.2">
      <c r="I870" s="288"/>
    </row>
    <row r="871" spans="9:9" x14ac:dyDescent="0.2">
      <c r="I871" s="288"/>
    </row>
    <row r="872" spans="9:9" x14ac:dyDescent="0.2">
      <c r="I872" s="288"/>
    </row>
    <row r="873" spans="9:9" x14ac:dyDescent="0.2">
      <c r="I873" s="288"/>
    </row>
    <row r="874" spans="9:9" x14ac:dyDescent="0.2">
      <c r="I874" s="288"/>
    </row>
    <row r="875" spans="9:9" x14ac:dyDescent="0.2">
      <c r="I875" s="288"/>
    </row>
    <row r="876" spans="9:9" x14ac:dyDescent="0.2">
      <c r="I876" s="288"/>
    </row>
    <row r="877" spans="9:9" x14ac:dyDescent="0.2">
      <c r="I877" s="288"/>
    </row>
    <row r="878" spans="9:9" x14ac:dyDescent="0.2">
      <c r="I878" s="288"/>
    </row>
    <row r="879" spans="9:9" x14ac:dyDescent="0.2">
      <c r="I879" s="288"/>
    </row>
    <row r="880" spans="9:9" x14ac:dyDescent="0.2">
      <c r="I880" s="288"/>
    </row>
    <row r="881" spans="9:9" x14ac:dyDescent="0.2">
      <c r="I881" s="288"/>
    </row>
    <row r="882" spans="9:9" x14ac:dyDescent="0.2">
      <c r="I882" s="288"/>
    </row>
    <row r="883" spans="9:9" x14ac:dyDescent="0.2">
      <c r="I883" s="288"/>
    </row>
    <row r="884" spans="9:9" x14ac:dyDescent="0.2">
      <c r="I884" s="288"/>
    </row>
    <row r="885" spans="9:9" x14ac:dyDescent="0.2">
      <c r="I885" s="288"/>
    </row>
    <row r="886" spans="9:9" x14ac:dyDescent="0.2">
      <c r="I886" s="288"/>
    </row>
    <row r="887" spans="9:9" x14ac:dyDescent="0.2">
      <c r="I887" s="288"/>
    </row>
    <row r="888" spans="9:9" x14ac:dyDescent="0.2">
      <c r="I888" s="288"/>
    </row>
    <row r="889" spans="9:9" x14ac:dyDescent="0.2">
      <c r="I889" s="288"/>
    </row>
    <row r="890" spans="9:9" x14ac:dyDescent="0.2">
      <c r="I890" s="288"/>
    </row>
    <row r="891" spans="9:9" x14ac:dyDescent="0.2">
      <c r="I891" s="288"/>
    </row>
    <row r="892" spans="9:9" x14ac:dyDescent="0.2">
      <c r="I892" s="288"/>
    </row>
    <row r="893" spans="9:9" x14ac:dyDescent="0.2">
      <c r="I893" s="288"/>
    </row>
    <row r="894" spans="9:9" x14ac:dyDescent="0.2">
      <c r="I894" s="288"/>
    </row>
    <row r="895" spans="9:9" x14ac:dyDescent="0.2">
      <c r="I895" s="288"/>
    </row>
    <row r="896" spans="9:9" x14ac:dyDescent="0.2">
      <c r="I896" s="288"/>
    </row>
    <row r="897" spans="9:9" x14ac:dyDescent="0.2">
      <c r="I897" s="288"/>
    </row>
    <row r="898" spans="9:9" x14ac:dyDescent="0.2">
      <c r="I898" s="288"/>
    </row>
    <row r="899" spans="9:9" x14ac:dyDescent="0.2">
      <c r="I899" s="288"/>
    </row>
    <row r="900" spans="9:9" x14ac:dyDescent="0.2">
      <c r="I900" s="288"/>
    </row>
    <row r="901" spans="9:9" x14ac:dyDescent="0.2">
      <c r="I901" s="288"/>
    </row>
    <row r="902" spans="9:9" x14ac:dyDescent="0.2">
      <c r="I902" s="288"/>
    </row>
    <row r="903" spans="9:9" x14ac:dyDescent="0.2">
      <c r="I903" s="288"/>
    </row>
    <row r="904" spans="9:9" x14ac:dyDescent="0.2">
      <c r="I904" s="288"/>
    </row>
    <row r="905" spans="9:9" x14ac:dyDescent="0.2">
      <c r="I905" s="288"/>
    </row>
    <row r="906" spans="9:9" x14ac:dyDescent="0.2">
      <c r="I906" s="288"/>
    </row>
    <row r="907" spans="9:9" x14ac:dyDescent="0.2">
      <c r="I907" s="288"/>
    </row>
    <row r="908" spans="9:9" x14ac:dyDescent="0.2">
      <c r="I908" s="288"/>
    </row>
    <row r="909" spans="9:9" x14ac:dyDescent="0.2">
      <c r="I909" s="288"/>
    </row>
    <row r="910" spans="9:9" x14ac:dyDescent="0.2">
      <c r="I910" s="288"/>
    </row>
    <row r="911" spans="9:9" x14ac:dyDescent="0.2">
      <c r="I911" s="288"/>
    </row>
    <row r="912" spans="9:9" x14ac:dyDescent="0.2">
      <c r="I912" s="288"/>
    </row>
    <row r="913" spans="9:9" x14ac:dyDescent="0.2">
      <c r="I913" s="288"/>
    </row>
    <row r="914" spans="9:9" x14ac:dyDescent="0.2">
      <c r="I914" s="288"/>
    </row>
    <row r="915" spans="9:9" x14ac:dyDescent="0.2">
      <c r="I915" s="288"/>
    </row>
    <row r="916" spans="9:9" x14ac:dyDescent="0.2">
      <c r="I916" s="288"/>
    </row>
    <row r="917" spans="9:9" x14ac:dyDescent="0.2">
      <c r="I917" s="288"/>
    </row>
    <row r="918" spans="9:9" x14ac:dyDescent="0.2">
      <c r="I918" s="288"/>
    </row>
    <row r="919" spans="9:9" x14ac:dyDescent="0.2">
      <c r="I919" s="288"/>
    </row>
    <row r="920" spans="9:9" x14ac:dyDescent="0.2">
      <c r="I920" s="288"/>
    </row>
    <row r="921" spans="9:9" x14ac:dyDescent="0.2">
      <c r="I921" s="288"/>
    </row>
    <row r="922" spans="9:9" x14ac:dyDescent="0.2">
      <c r="I922" s="288"/>
    </row>
    <row r="923" spans="9:9" x14ac:dyDescent="0.2">
      <c r="I923" s="288"/>
    </row>
    <row r="924" spans="9:9" x14ac:dyDescent="0.2">
      <c r="I924" s="288"/>
    </row>
    <row r="925" spans="9:9" x14ac:dyDescent="0.2">
      <c r="I925" s="288"/>
    </row>
    <row r="926" spans="9:9" x14ac:dyDescent="0.2">
      <c r="I926" s="288"/>
    </row>
    <row r="927" spans="9:9" x14ac:dyDescent="0.2">
      <c r="I927" s="288"/>
    </row>
    <row r="928" spans="9:9" x14ac:dyDescent="0.2">
      <c r="I928" s="288"/>
    </row>
    <row r="929" spans="9:9" x14ac:dyDescent="0.2">
      <c r="I929" s="288"/>
    </row>
    <row r="930" spans="9:9" x14ac:dyDescent="0.2">
      <c r="I930" s="288"/>
    </row>
    <row r="931" spans="9:9" x14ac:dyDescent="0.2">
      <c r="I931" s="288"/>
    </row>
    <row r="932" spans="9:9" x14ac:dyDescent="0.2">
      <c r="I932" s="288"/>
    </row>
    <row r="933" spans="9:9" x14ac:dyDescent="0.2">
      <c r="I933" s="288"/>
    </row>
    <row r="934" spans="9:9" x14ac:dyDescent="0.2">
      <c r="I934" s="288"/>
    </row>
    <row r="935" spans="9:9" x14ac:dyDescent="0.2">
      <c r="I935" s="288"/>
    </row>
    <row r="936" spans="9:9" x14ac:dyDescent="0.2">
      <c r="I936" s="288"/>
    </row>
    <row r="937" spans="9:9" x14ac:dyDescent="0.2">
      <c r="I937" s="288"/>
    </row>
    <row r="938" spans="9:9" x14ac:dyDescent="0.2">
      <c r="I938" s="288"/>
    </row>
    <row r="939" spans="9:9" x14ac:dyDescent="0.2">
      <c r="I939" s="288"/>
    </row>
    <row r="940" spans="9:9" x14ac:dyDescent="0.2">
      <c r="I940" s="288"/>
    </row>
    <row r="941" spans="9:9" x14ac:dyDescent="0.2">
      <c r="I941" s="288"/>
    </row>
    <row r="942" spans="9:9" x14ac:dyDescent="0.2">
      <c r="I942" s="288"/>
    </row>
    <row r="943" spans="9:9" x14ac:dyDescent="0.2">
      <c r="I943" s="288"/>
    </row>
    <row r="944" spans="9:9" x14ac:dyDescent="0.2">
      <c r="I944" s="288"/>
    </row>
    <row r="945" spans="9:9" x14ac:dyDescent="0.2">
      <c r="I945" s="288"/>
    </row>
    <row r="946" spans="9:9" x14ac:dyDescent="0.2">
      <c r="I946" s="288"/>
    </row>
    <row r="947" spans="9:9" x14ac:dyDescent="0.2">
      <c r="I947" s="288"/>
    </row>
    <row r="948" spans="9:9" x14ac:dyDescent="0.2">
      <c r="I948" s="288"/>
    </row>
    <row r="949" spans="9:9" x14ac:dyDescent="0.2">
      <c r="I949" s="288"/>
    </row>
    <row r="950" spans="9:9" x14ac:dyDescent="0.2">
      <c r="I950" s="288"/>
    </row>
    <row r="951" spans="9:9" x14ac:dyDescent="0.2">
      <c r="I951" s="288"/>
    </row>
    <row r="952" spans="9:9" x14ac:dyDescent="0.2">
      <c r="I952" s="288"/>
    </row>
    <row r="953" spans="9:9" x14ac:dyDescent="0.2">
      <c r="I953" s="288"/>
    </row>
    <row r="954" spans="9:9" x14ac:dyDescent="0.2">
      <c r="I954" s="288"/>
    </row>
    <row r="955" spans="9:9" x14ac:dyDescent="0.2">
      <c r="I955" s="288"/>
    </row>
    <row r="956" spans="9:9" x14ac:dyDescent="0.2">
      <c r="I956" s="288"/>
    </row>
    <row r="957" spans="9:9" x14ac:dyDescent="0.2">
      <c r="I957" s="288"/>
    </row>
    <row r="958" spans="9:9" x14ac:dyDescent="0.2">
      <c r="I958" s="288"/>
    </row>
    <row r="959" spans="9:9" x14ac:dyDescent="0.2">
      <c r="I959" s="288"/>
    </row>
    <row r="960" spans="9:9" x14ac:dyDescent="0.2">
      <c r="I960" s="288"/>
    </row>
    <row r="961" spans="9:9" x14ac:dyDescent="0.2">
      <c r="I961" s="288"/>
    </row>
    <row r="962" spans="9:9" x14ac:dyDescent="0.2">
      <c r="I962" s="288"/>
    </row>
    <row r="963" spans="9:9" x14ac:dyDescent="0.2">
      <c r="I963" s="288"/>
    </row>
    <row r="964" spans="9:9" x14ac:dyDescent="0.2">
      <c r="I964" s="288"/>
    </row>
    <row r="965" spans="9:9" x14ac:dyDescent="0.2">
      <c r="I965" s="288"/>
    </row>
    <row r="966" spans="9:9" x14ac:dyDescent="0.2">
      <c r="I966" s="288"/>
    </row>
    <row r="967" spans="9:9" x14ac:dyDescent="0.2">
      <c r="I967" s="288"/>
    </row>
    <row r="968" spans="9:9" x14ac:dyDescent="0.2">
      <c r="I968" s="288"/>
    </row>
    <row r="969" spans="9:9" x14ac:dyDescent="0.2">
      <c r="I969" s="288"/>
    </row>
    <row r="970" spans="9:9" x14ac:dyDescent="0.2">
      <c r="I970" s="288"/>
    </row>
    <row r="971" spans="9:9" x14ac:dyDescent="0.2">
      <c r="I971" s="288"/>
    </row>
    <row r="972" spans="9:9" x14ac:dyDescent="0.2">
      <c r="I972" s="288"/>
    </row>
    <row r="973" spans="9:9" x14ac:dyDescent="0.2">
      <c r="I973" s="288"/>
    </row>
    <row r="974" spans="9:9" x14ac:dyDescent="0.2">
      <c r="I974" s="288"/>
    </row>
    <row r="975" spans="9:9" x14ac:dyDescent="0.2">
      <c r="I975" s="288"/>
    </row>
    <row r="976" spans="9:9" x14ac:dyDescent="0.2">
      <c r="I976" s="288"/>
    </row>
    <row r="977" spans="9:9" x14ac:dyDescent="0.2">
      <c r="I977" s="288"/>
    </row>
    <row r="978" spans="9:9" x14ac:dyDescent="0.2">
      <c r="I978" s="288"/>
    </row>
    <row r="979" spans="9:9" x14ac:dyDescent="0.2">
      <c r="I979" s="288"/>
    </row>
    <row r="980" spans="9:9" x14ac:dyDescent="0.2">
      <c r="I980" s="288"/>
    </row>
    <row r="981" spans="9:9" x14ac:dyDescent="0.2">
      <c r="I981" s="288"/>
    </row>
    <row r="982" spans="9:9" x14ac:dyDescent="0.2">
      <c r="I982" s="288"/>
    </row>
    <row r="983" spans="9:9" x14ac:dyDescent="0.2">
      <c r="I983" s="288"/>
    </row>
    <row r="984" spans="9:9" x14ac:dyDescent="0.2">
      <c r="I984" s="288"/>
    </row>
    <row r="985" spans="9:9" x14ac:dyDescent="0.2">
      <c r="I985" s="288"/>
    </row>
    <row r="986" spans="9:9" x14ac:dyDescent="0.2">
      <c r="I986" s="288"/>
    </row>
    <row r="987" spans="9:9" x14ac:dyDescent="0.2">
      <c r="I987" s="288"/>
    </row>
    <row r="988" spans="9:9" x14ac:dyDescent="0.2">
      <c r="I988" s="288"/>
    </row>
    <row r="989" spans="9:9" x14ac:dyDescent="0.2">
      <c r="I989" s="288"/>
    </row>
    <row r="990" spans="9:9" x14ac:dyDescent="0.2">
      <c r="I990" s="288"/>
    </row>
    <row r="991" spans="9:9" x14ac:dyDescent="0.2">
      <c r="I991" s="288"/>
    </row>
    <row r="992" spans="9:9" x14ac:dyDescent="0.2">
      <c r="I992" s="288"/>
    </row>
    <row r="993" spans="9:9" x14ac:dyDescent="0.2">
      <c r="I993" s="288"/>
    </row>
    <row r="994" spans="9:9" x14ac:dyDescent="0.2">
      <c r="I994" s="288"/>
    </row>
    <row r="995" spans="9:9" x14ac:dyDescent="0.2">
      <c r="I995" s="288"/>
    </row>
    <row r="996" spans="9:9" x14ac:dyDescent="0.2">
      <c r="I996" s="288"/>
    </row>
    <row r="997" spans="9:9" x14ac:dyDescent="0.2">
      <c r="I997" s="288"/>
    </row>
    <row r="998" spans="9:9" x14ac:dyDescent="0.2">
      <c r="I998" s="288"/>
    </row>
    <row r="999" spans="9:9" x14ac:dyDescent="0.2">
      <c r="I999" s="288"/>
    </row>
    <row r="1000" spans="9:9" x14ac:dyDescent="0.2">
      <c r="I1000" s="288"/>
    </row>
    <row r="1001" spans="9:9" x14ac:dyDescent="0.2">
      <c r="I1001" s="288"/>
    </row>
    <row r="1002" spans="9:9" x14ac:dyDescent="0.2">
      <c r="I1002" s="288"/>
    </row>
    <row r="1003" spans="9:9" x14ac:dyDescent="0.2">
      <c r="I1003" s="288"/>
    </row>
    <row r="1004" spans="9:9" x14ac:dyDescent="0.2">
      <c r="I1004" s="288"/>
    </row>
    <row r="1005" spans="9:9" x14ac:dyDescent="0.2">
      <c r="I1005" s="288"/>
    </row>
    <row r="1006" spans="9:9" x14ac:dyDescent="0.2">
      <c r="I1006" s="288"/>
    </row>
    <row r="1007" spans="9:9" x14ac:dyDescent="0.2">
      <c r="I1007" s="288"/>
    </row>
    <row r="1008" spans="9:9" x14ac:dyDescent="0.2">
      <c r="I1008" s="288"/>
    </row>
    <row r="1009" spans="9:9" x14ac:dyDescent="0.2">
      <c r="I1009" s="288"/>
    </row>
    <row r="1010" spans="9:9" x14ac:dyDescent="0.2">
      <c r="I1010" s="288"/>
    </row>
    <row r="1011" spans="9:9" x14ac:dyDescent="0.2">
      <c r="I1011" s="288"/>
    </row>
    <row r="1012" spans="9:9" x14ac:dyDescent="0.2">
      <c r="I1012" s="288"/>
    </row>
    <row r="1013" spans="9:9" x14ac:dyDescent="0.2">
      <c r="I1013" s="288"/>
    </row>
    <row r="1014" spans="9:9" x14ac:dyDescent="0.2">
      <c r="I1014" s="288"/>
    </row>
    <row r="1015" spans="9:9" x14ac:dyDescent="0.2">
      <c r="I1015" s="288"/>
    </row>
    <row r="1016" spans="9:9" x14ac:dyDescent="0.2">
      <c r="I1016" s="288"/>
    </row>
    <row r="1017" spans="9:9" x14ac:dyDescent="0.2">
      <c r="I1017" s="288"/>
    </row>
    <row r="1018" spans="9:9" x14ac:dyDescent="0.2">
      <c r="I1018" s="288"/>
    </row>
    <row r="1019" spans="9:9" x14ac:dyDescent="0.2">
      <c r="I1019" s="288"/>
    </row>
    <row r="1020" spans="9:9" x14ac:dyDescent="0.2">
      <c r="I1020" s="288"/>
    </row>
    <row r="1021" spans="9:9" x14ac:dyDescent="0.2">
      <c r="I1021" s="288"/>
    </row>
    <row r="1022" spans="9:9" x14ac:dyDescent="0.2">
      <c r="I1022" s="288"/>
    </row>
    <row r="1023" spans="9:9" x14ac:dyDescent="0.2">
      <c r="I1023" s="288"/>
    </row>
    <row r="1024" spans="9:9" x14ac:dyDescent="0.2">
      <c r="I1024" s="288"/>
    </row>
    <row r="1025" spans="9:9" x14ac:dyDescent="0.2">
      <c r="I1025" s="288"/>
    </row>
    <row r="1026" spans="9:9" x14ac:dyDescent="0.2">
      <c r="I1026" s="288"/>
    </row>
    <row r="1027" spans="9:9" x14ac:dyDescent="0.2">
      <c r="I1027" s="288"/>
    </row>
    <row r="1028" spans="9:9" x14ac:dyDescent="0.2">
      <c r="I1028" s="288"/>
    </row>
    <row r="1029" spans="9:9" x14ac:dyDescent="0.2">
      <c r="I1029" s="288"/>
    </row>
    <row r="1030" spans="9:9" x14ac:dyDescent="0.2">
      <c r="I1030" s="288"/>
    </row>
    <row r="1031" spans="9:9" x14ac:dyDescent="0.2">
      <c r="I1031" s="288"/>
    </row>
    <row r="1032" spans="9:9" x14ac:dyDescent="0.2">
      <c r="I1032" s="288"/>
    </row>
    <row r="1033" spans="9:9" x14ac:dyDescent="0.2">
      <c r="I1033" s="288"/>
    </row>
    <row r="1034" spans="9:9" x14ac:dyDescent="0.2">
      <c r="I1034" s="288"/>
    </row>
    <row r="1035" spans="9:9" x14ac:dyDescent="0.2">
      <c r="I1035" s="288"/>
    </row>
    <row r="1036" spans="9:9" x14ac:dyDescent="0.2">
      <c r="I1036" s="288"/>
    </row>
    <row r="1037" spans="9:9" x14ac:dyDescent="0.2">
      <c r="I1037" s="288"/>
    </row>
    <row r="1038" spans="9:9" x14ac:dyDescent="0.2">
      <c r="I1038" s="288"/>
    </row>
    <row r="1039" spans="9:9" x14ac:dyDescent="0.2">
      <c r="I1039" s="288"/>
    </row>
    <row r="1040" spans="9:9" x14ac:dyDescent="0.2">
      <c r="I1040" s="288"/>
    </row>
    <row r="1041" spans="9:9" x14ac:dyDescent="0.2">
      <c r="I1041" s="288"/>
    </row>
    <row r="1042" spans="9:9" x14ac:dyDescent="0.2">
      <c r="I1042" s="288"/>
    </row>
    <row r="1043" spans="9:9" x14ac:dyDescent="0.2">
      <c r="I1043" s="288"/>
    </row>
    <row r="1044" spans="9:9" x14ac:dyDescent="0.2">
      <c r="I1044" s="288"/>
    </row>
    <row r="1045" spans="9:9" x14ac:dyDescent="0.2">
      <c r="I1045" s="288"/>
    </row>
    <row r="1046" spans="9:9" x14ac:dyDescent="0.2">
      <c r="I1046" s="288"/>
    </row>
    <row r="1047" spans="9:9" x14ac:dyDescent="0.2">
      <c r="I1047" s="288"/>
    </row>
    <row r="1048" spans="9:9" x14ac:dyDescent="0.2">
      <c r="I1048" s="288"/>
    </row>
    <row r="1049" spans="9:9" x14ac:dyDescent="0.2">
      <c r="I1049" s="288"/>
    </row>
    <row r="1050" spans="9:9" x14ac:dyDescent="0.2">
      <c r="I1050" s="288"/>
    </row>
    <row r="1051" spans="9:9" x14ac:dyDescent="0.2">
      <c r="I1051" s="288"/>
    </row>
    <row r="1052" spans="9:9" x14ac:dyDescent="0.2">
      <c r="I1052" s="288"/>
    </row>
    <row r="1053" spans="9:9" x14ac:dyDescent="0.2">
      <c r="I1053" s="288"/>
    </row>
    <row r="1054" spans="9:9" x14ac:dyDescent="0.2">
      <c r="I1054" s="288"/>
    </row>
    <row r="1055" spans="9:9" x14ac:dyDescent="0.2">
      <c r="I1055" s="288"/>
    </row>
    <row r="1056" spans="9:9" x14ac:dyDescent="0.2">
      <c r="I1056" s="288"/>
    </row>
    <row r="1057" spans="9:9" x14ac:dyDescent="0.2">
      <c r="I1057" s="288"/>
    </row>
    <row r="1058" spans="9:9" x14ac:dyDescent="0.2">
      <c r="I1058" s="288"/>
    </row>
    <row r="1059" spans="9:9" x14ac:dyDescent="0.2">
      <c r="I1059" s="288"/>
    </row>
    <row r="1060" spans="9:9" x14ac:dyDescent="0.2">
      <c r="I1060" s="288"/>
    </row>
    <row r="1061" spans="9:9" x14ac:dyDescent="0.2">
      <c r="I1061" s="288"/>
    </row>
    <row r="1062" spans="9:9" x14ac:dyDescent="0.2">
      <c r="I1062" s="288"/>
    </row>
    <row r="1063" spans="9:9" x14ac:dyDescent="0.2">
      <c r="I1063" s="288"/>
    </row>
    <row r="1064" spans="9:9" x14ac:dyDescent="0.2">
      <c r="I1064" s="288"/>
    </row>
    <row r="1065" spans="9:9" x14ac:dyDescent="0.2">
      <c r="I1065" s="288"/>
    </row>
    <row r="1066" spans="9:9" x14ac:dyDescent="0.2">
      <c r="I1066" s="288"/>
    </row>
    <row r="1067" spans="9:9" x14ac:dyDescent="0.2">
      <c r="I1067" s="288"/>
    </row>
    <row r="1068" spans="9:9" x14ac:dyDescent="0.2">
      <c r="I1068" s="288"/>
    </row>
    <row r="1069" spans="9:9" x14ac:dyDescent="0.2">
      <c r="I1069" s="288"/>
    </row>
    <row r="1070" spans="9:9" x14ac:dyDescent="0.2">
      <c r="I1070" s="288"/>
    </row>
    <row r="1071" spans="9:9" x14ac:dyDescent="0.2">
      <c r="I1071" s="288"/>
    </row>
    <row r="1072" spans="9:9" x14ac:dyDescent="0.2">
      <c r="I1072" s="288"/>
    </row>
    <row r="1073" spans="9:9" x14ac:dyDescent="0.2">
      <c r="I1073" s="288"/>
    </row>
    <row r="1074" spans="9:9" x14ac:dyDescent="0.2">
      <c r="I1074" s="288"/>
    </row>
    <row r="1075" spans="9:9" x14ac:dyDescent="0.2">
      <c r="I1075" s="288"/>
    </row>
    <row r="1076" spans="9:9" x14ac:dyDescent="0.2">
      <c r="I1076" s="288"/>
    </row>
    <row r="1077" spans="9:9" x14ac:dyDescent="0.2">
      <c r="I1077" s="288"/>
    </row>
    <row r="1078" spans="9:9" x14ac:dyDescent="0.2">
      <c r="I1078" s="288"/>
    </row>
    <row r="1079" spans="9:9" x14ac:dyDescent="0.2">
      <c r="I1079" s="288"/>
    </row>
    <row r="1080" spans="9:9" x14ac:dyDescent="0.2">
      <c r="I1080" s="288"/>
    </row>
    <row r="1081" spans="9:9" x14ac:dyDescent="0.2">
      <c r="I1081" s="288"/>
    </row>
    <row r="1082" spans="9:9" x14ac:dyDescent="0.2">
      <c r="I1082" s="288"/>
    </row>
    <row r="1083" spans="9:9" x14ac:dyDescent="0.2">
      <c r="I1083" s="288"/>
    </row>
    <row r="1084" spans="9:9" x14ac:dyDescent="0.2">
      <c r="I1084" s="288"/>
    </row>
    <row r="1085" spans="9:9" x14ac:dyDescent="0.2">
      <c r="I1085" s="288"/>
    </row>
    <row r="1086" spans="9:9" x14ac:dyDescent="0.2">
      <c r="I1086" s="288"/>
    </row>
    <row r="1087" spans="9:9" x14ac:dyDescent="0.2">
      <c r="I1087" s="288"/>
    </row>
    <row r="1088" spans="9:9" x14ac:dyDescent="0.2">
      <c r="I1088" s="288"/>
    </row>
    <row r="1089" spans="9:9" x14ac:dyDescent="0.2">
      <c r="I1089" s="288"/>
    </row>
    <row r="1090" spans="9:9" x14ac:dyDescent="0.2">
      <c r="I1090" s="288"/>
    </row>
    <row r="1091" spans="9:9" x14ac:dyDescent="0.2">
      <c r="I1091" s="288"/>
    </row>
    <row r="1092" spans="9:9" x14ac:dyDescent="0.2">
      <c r="I1092" s="288"/>
    </row>
    <row r="1093" spans="9:9" x14ac:dyDescent="0.2">
      <c r="I1093" s="288"/>
    </row>
    <row r="1094" spans="9:9" x14ac:dyDescent="0.2">
      <c r="I1094" s="288"/>
    </row>
    <row r="1095" spans="9:9" x14ac:dyDescent="0.2">
      <c r="I1095" s="288"/>
    </row>
    <row r="1096" spans="9:9" x14ac:dyDescent="0.2">
      <c r="I1096" s="288"/>
    </row>
    <row r="1097" spans="9:9" x14ac:dyDescent="0.2">
      <c r="I1097" s="288"/>
    </row>
    <row r="1098" spans="9:9" x14ac:dyDescent="0.2">
      <c r="I1098" s="288"/>
    </row>
    <row r="1099" spans="9:9" x14ac:dyDescent="0.2">
      <c r="I1099" s="288"/>
    </row>
    <row r="1100" spans="9:9" x14ac:dyDescent="0.2">
      <c r="I1100" s="288"/>
    </row>
    <row r="1101" spans="9:9" x14ac:dyDescent="0.2">
      <c r="I1101" s="288"/>
    </row>
    <row r="1102" spans="9:9" x14ac:dyDescent="0.2">
      <c r="I1102" s="288"/>
    </row>
    <row r="1103" spans="9:9" x14ac:dyDescent="0.2">
      <c r="I1103" s="288"/>
    </row>
    <row r="1104" spans="9:9" x14ac:dyDescent="0.2">
      <c r="I1104" s="288"/>
    </row>
    <row r="1105" spans="9:9" x14ac:dyDescent="0.2">
      <c r="I1105" s="288"/>
    </row>
    <row r="1106" spans="9:9" x14ac:dyDescent="0.2">
      <c r="I1106" s="288"/>
    </row>
    <row r="1107" spans="9:9" x14ac:dyDescent="0.2">
      <c r="I1107" s="288"/>
    </row>
    <row r="1108" spans="9:9" x14ac:dyDescent="0.2">
      <c r="I1108" s="288"/>
    </row>
    <row r="1109" spans="9:9" x14ac:dyDescent="0.2">
      <c r="I1109" s="288"/>
    </row>
    <row r="1110" spans="9:9" x14ac:dyDescent="0.2">
      <c r="I1110" s="288"/>
    </row>
    <row r="1111" spans="9:9" x14ac:dyDescent="0.2">
      <c r="I1111" s="288"/>
    </row>
    <row r="1112" spans="9:9" x14ac:dyDescent="0.2">
      <c r="I1112" s="288"/>
    </row>
    <row r="1113" spans="9:9" x14ac:dyDescent="0.2">
      <c r="I1113" s="288"/>
    </row>
    <row r="1114" spans="9:9" x14ac:dyDescent="0.2">
      <c r="I1114" s="288"/>
    </row>
    <row r="1115" spans="9:9" x14ac:dyDescent="0.2">
      <c r="I1115" s="288"/>
    </row>
    <row r="1116" spans="9:9" x14ac:dyDescent="0.2">
      <c r="I1116" s="288"/>
    </row>
    <row r="1117" spans="9:9" x14ac:dyDescent="0.2">
      <c r="I1117" s="288"/>
    </row>
    <row r="1118" spans="9:9" x14ac:dyDescent="0.2">
      <c r="I1118" s="288"/>
    </row>
    <row r="1119" spans="9:9" x14ac:dyDescent="0.2">
      <c r="I1119" s="288"/>
    </row>
    <row r="1120" spans="9:9" x14ac:dyDescent="0.2">
      <c r="I1120" s="288"/>
    </row>
    <row r="1121" spans="9:9" x14ac:dyDescent="0.2">
      <c r="I1121" s="288"/>
    </row>
    <row r="1122" spans="9:9" x14ac:dyDescent="0.2">
      <c r="I1122" s="288"/>
    </row>
    <row r="1123" spans="9:9" x14ac:dyDescent="0.2">
      <c r="I1123" s="288"/>
    </row>
    <row r="1124" spans="9:9" x14ac:dyDescent="0.2">
      <c r="I1124" s="288"/>
    </row>
    <row r="1125" spans="9:9" x14ac:dyDescent="0.2">
      <c r="I1125" s="288"/>
    </row>
    <row r="1126" spans="9:9" x14ac:dyDescent="0.2">
      <c r="I1126" s="288"/>
    </row>
    <row r="1127" spans="9:9" x14ac:dyDescent="0.2">
      <c r="I1127" s="288"/>
    </row>
    <row r="1128" spans="9:9" x14ac:dyDescent="0.2">
      <c r="I1128" s="288"/>
    </row>
    <row r="1129" spans="9:9" x14ac:dyDescent="0.2">
      <c r="I1129" s="288"/>
    </row>
    <row r="1130" spans="9:9" x14ac:dyDescent="0.2">
      <c r="I1130" s="288"/>
    </row>
    <row r="1131" spans="9:9" x14ac:dyDescent="0.2">
      <c r="I1131" s="288"/>
    </row>
    <row r="1132" spans="9:9" x14ac:dyDescent="0.2">
      <c r="I1132" s="288"/>
    </row>
    <row r="1133" spans="9:9" x14ac:dyDescent="0.2">
      <c r="I1133" s="288"/>
    </row>
    <row r="1134" spans="9:9" x14ac:dyDescent="0.2">
      <c r="I1134" s="288"/>
    </row>
    <row r="1135" spans="9:9" x14ac:dyDescent="0.2">
      <c r="I1135" s="288"/>
    </row>
    <row r="1136" spans="9:9" x14ac:dyDescent="0.2">
      <c r="I1136" s="288"/>
    </row>
    <row r="1137" spans="9:9" x14ac:dyDescent="0.2">
      <c r="I1137" s="288"/>
    </row>
    <row r="1138" spans="9:9" x14ac:dyDescent="0.2">
      <c r="I1138" s="288"/>
    </row>
    <row r="1139" spans="9:9" x14ac:dyDescent="0.2">
      <c r="I1139" s="288"/>
    </row>
    <row r="1140" spans="9:9" x14ac:dyDescent="0.2">
      <c r="I1140" s="288"/>
    </row>
    <row r="1141" spans="9:9" x14ac:dyDescent="0.2">
      <c r="I1141" s="288"/>
    </row>
    <row r="1142" spans="9:9" x14ac:dyDescent="0.2">
      <c r="I1142" s="288"/>
    </row>
    <row r="1143" spans="9:9" x14ac:dyDescent="0.2">
      <c r="I1143" s="288"/>
    </row>
    <row r="1144" spans="9:9" x14ac:dyDescent="0.2">
      <c r="I1144" s="288"/>
    </row>
    <row r="1145" spans="9:9" x14ac:dyDescent="0.2">
      <c r="I1145" s="288"/>
    </row>
    <row r="1146" spans="9:9" x14ac:dyDescent="0.2">
      <c r="I1146" s="288"/>
    </row>
    <row r="1147" spans="9:9" x14ac:dyDescent="0.2">
      <c r="I1147" s="288"/>
    </row>
    <row r="1148" spans="9:9" x14ac:dyDescent="0.2">
      <c r="I1148" s="288"/>
    </row>
    <row r="1149" spans="9:9" x14ac:dyDescent="0.2">
      <c r="I1149" s="288"/>
    </row>
    <row r="1150" spans="9:9" x14ac:dyDescent="0.2">
      <c r="I1150" s="288"/>
    </row>
    <row r="1151" spans="9:9" x14ac:dyDescent="0.2">
      <c r="I1151" s="288"/>
    </row>
    <row r="1152" spans="9:9" x14ac:dyDescent="0.2">
      <c r="I1152" s="288"/>
    </row>
    <row r="1153" spans="9:9" x14ac:dyDescent="0.2">
      <c r="I1153" s="288"/>
    </row>
    <row r="1154" spans="9:9" x14ac:dyDescent="0.2">
      <c r="I1154" s="288"/>
    </row>
    <row r="1155" spans="9:9" x14ac:dyDescent="0.2">
      <c r="I1155" s="288"/>
    </row>
    <row r="1156" spans="9:9" x14ac:dyDescent="0.2">
      <c r="I1156" s="288"/>
    </row>
    <row r="1157" spans="9:9" x14ac:dyDescent="0.2">
      <c r="I1157" s="288"/>
    </row>
    <row r="1158" spans="9:9" x14ac:dyDescent="0.2">
      <c r="I1158" s="288"/>
    </row>
    <row r="1159" spans="9:9" x14ac:dyDescent="0.2">
      <c r="I1159" s="288"/>
    </row>
    <row r="1160" spans="9:9" x14ac:dyDescent="0.2">
      <c r="I1160" s="288"/>
    </row>
    <row r="1161" spans="9:9" x14ac:dyDescent="0.2">
      <c r="I1161" s="288"/>
    </row>
    <row r="1162" spans="9:9" x14ac:dyDescent="0.2">
      <c r="I1162" s="288"/>
    </row>
    <row r="1163" spans="9:9" x14ac:dyDescent="0.2">
      <c r="I1163" s="288"/>
    </row>
    <row r="1164" spans="9:9" x14ac:dyDescent="0.2">
      <c r="I1164" s="288"/>
    </row>
    <row r="1165" spans="9:9" x14ac:dyDescent="0.2">
      <c r="I1165" s="288"/>
    </row>
    <row r="1166" spans="9:9" x14ac:dyDescent="0.2">
      <c r="I1166" s="288"/>
    </row>
    <row r="1167" spans="9:9" x14ac:dyDescent="0.2">
      <c r="I1167" s="288"/>
    </row>
    <row r="1168" spans="9:9" x14ac:dyDescent="0.2">
      <c r="I1168" s="288"/>
    </row>
    <row r="1169" spans="9:9" x14ac:dyDescent="0.2">
      <c r="I1169" s="288"/>
    </row>
    <row r="1170" spans="9:9" x14ac:dyDescent="0.2">
      <c r="I1170" s="288"/>
    </row>
    <row r="1171" spans="9:9" x14ac:dyDescent="0.2">
      <c r="I1171" s="288"/>
    </row>
    <row r="1172" spans="9:9" x14ac:dyDescent="0.2">
      <c r="I1172" s="288"/>
    </row>
    <row r="1173" spans="9:9" x14ac:dyDescent="0.2">
      <c r="I1173" s="288"/>
    </row>
    <row r="1174" spans="9:9" x14ac:dyDescent="0.2">
      <c r="I1174" s="288"/>
    </row>
    <row r="1175" spans="9:9" x14ac:dyDescent="0.2">
      <c r="I1175" s="288"/>
    </row>
    <row r="1176" spans="9:9" x14ac:dyDescent="0.2">
      <c r="I1176" s="288"/>
    </row>
    <row r="1177" spans="9:9" x14ac:dyDescent="0.2">
      <c r="I1177" s="288"/>
    </row>
    <row r="1178" spans="9:9" x14ac:dyDescent="0.2">
      <c r="I1178" s="288"/>
    </row>
    <row r="1179" spans="9:9" x14ac:dyDescent="0.2">
      <c r="I1179" s="288"/>
    </row>
    <row r="1180" spans="9:9" x14ac:dyDescent="0.2">
      <c r="I1180" s="288"/>
    </row>
    <row r="1181" spans="9:9" x14ac:dyDescent="0.2">
      <c r="I1181" s="288"/>
    </row>
    <row r="1182" spans="9:9" x14ac:dyDescent="0.2">
      <c r="I1182" s="288"/>
    </row>
    <row r="1183" spans="9:9" x14ac:dyDescent="0.2">
      <c r="I1183" s="288"/>
    </row>
    <row r="1184" spans="9:9" x14ac:dyDescent="0.2">
      <c r="I1184" s="288"/>
    </row>
    <row r="1185" spans="9:9" x14ac:dyDescent="0.2">
      <c r="I1185" s="288"/>
    </row>
    <row r="1186" spans="9:9" x14ac:dyDescent="0.2">
      <c r="I1186" s="288"/>
    </row>
    <row r="1187" spans="9:9" x14ac:dyDescent="0.2">
      <c r="I1187" s="288"/>
    </row>
    <row r="1188" spans="9:9" x14ac:dyDescent="0.2">
      <c r="I1188" s="288"/>
    </row>
    <row r="1189" spans="9:9" x14ac:dyDescent="0.2">
      <c r="I1189" s="288"/>
    </row>
    <row r="1190" spans="9:9" x14ac:dyDescent="0.2">
      <c r="I1190" s="288"/>
    </row>
    <row r="1191" spans="9:9" x14ac:dyDescent="0.2">
      <c r="I1191" s="288"/>
    </row>
    <row r="1192" spans="9:9" x14ac:dyDescent="0.2">
      <c r="I1192" s="288"/>
    </row>
    <row r="1193" spans="9:9" x14ac:dyDescent="0.2">
      <c r="I1193" s="288"/>
    </row>
    <row r="1194" spans="9:9" x14ac:dyDescent="0.2">
      <c r="I1194" s="288"/>
    </row>
    <row r="1195" spans="9:9" x14ac:dyDescent="0.2">
      <c r="I1195" s="288"/>
    </row>
    <row r="1196" spans="9:9" x14ac:dyDescent="0.2">
      <c r="I1196" s="288"/>
    </row>
    <row r="1197" spans="9:9" x14ac:dyDescent="0.2">
      <c r="I1197" s="288"/>
    </row>
    <row r="1198" spans="9:9" x14ac:dyDescent="0.2">
      <c r="I1198" s="288"/>
    </row>
    <row r="1199" spans="9:9" x14ac:dyDescent="0.2">
      <c r="I1199" s="288"/>
    </row>
    <row r="1200" spans="9:9" x14ac:dyDescent="0.2">
      <c r="I1200" s="288"/>
    </row>
    <row r="1201" spans="9:9" x14ac:dyDescent="0.2">
      <c r="I1201" s="288"/>
    </row>
    <row r="1202" spans="9:9" x14ac:dyDescent="0.2">
      <c r="I1202" s="288"/>
    </row>
    <row r="1203" spans="9:9" x14ac:dyDescent="0.2">
      <c r="I1203" s="288"/>
    </row>
    <row r="1204" spans="9:9" x14ac:dyDescent="0.2">
      <c r="I1204" s="288"/>
    </row>
    <row r="1205" spans="9:9" x14ac:dyDescent="0.2">
      <c r="I1205" s="288"/>
    </row>
    <row r="1206" spans="9:9" x14ac:dyDescent="0.2">
      <c r="I1206" s="288"/>
    </row>
    <row r="1207" spans="9:9" x14ac:dyDescent="0.2">
      <c r="I1207" s="288"/>
    </row>
    <row r="1208" spans="9:9" x14ac:dyDescent="0.2">
      <c r="I1208" s="288"/>
    </row>
    <row r="1209" spans="9:9" x14ac:dyDescent="0.2">
      <c r="I1209" s="288"/>
    </row>
    <row r="1210" spans="9:9" x14ac:dyDescent="0.2">
      <c r="I1210" s="288"/>
    </row>
    <row r="1211" spans="9:9" x14ac:dyDescent="0.2">
      <c r="I1211" s="288"/>
    </row>
    <row r="1212" spans="9:9" x14ac:dyDescent="0.2">
      <c r="I1212" s="288"/>
    </row>
    <row r="1213" spans="9:9" x14ac:dyDescent="0.2">
      <c r="I1213" s="288"/>
    </row>
    <row r="1214" spans="9:9" x14ac:dyDescent="0.2">
      <c r="I1214" s="288"/>
    </row>
    <row r="1215" spans="9:9" x14ac:dyDescent="0.2">
      <c r="I1215" s="288"/>
    </row>
    <row r="1216" spans="9:9" x14ac:dyDescent="0.2">
      <c r="I1216" s="288"/>
    </row>
    <row r="1217" spans="9:9" x14ac:dyDescent="0.2">
      <c r="I1217" s="288"/>
    </row>
    <row r="1218" spans="9:9" x14ac:dyDescent="0.2">
      <c r="I1218" s="288"/>
    </row>
    <row r="1219" spans="9:9" x14ac:dyDescent="0.2">
      <c r="I1219" s="288"/>
    </row>
    <row r="1220" spans="9:9" x14ac:dyDescent="0.2">
      <c r="I1220" s="288"/>
    </row>
    <row r="1221" spans="9:9" x14ac:dyDescent="0.2">
      <c r="I1221" s="288"/>
    </row>
    <row r="1222" spans="9:9" x14ac:dyDescent="0.2">
      <c r="I1222" s="288"/>
    </row>
    <row r="1223" spans="9:9" x14ac:dyDescent="0.2">
      <c r="I1223" s="288"/>
    </row>
    <row r="1224" spans="9:9" x14ac:dyDescent="0.2">
      <c r="I1224" s="288"/>
    </row>
    <row r="1225" spans="9:9" x14ac:dyDescent="0.2">
      <c r="I1225" s="288"/>
    </row>
    <row r="1226" spans="9:9" x14ac:dyDescent="0.2">
      <c r="I1226" s="288"/>
    </row>
    <row r="1227" spans="9:9" x14ac:dyDescent="0.2">
      <c r="I1227" s="288"/>
    </row>
    <row r="1228" spans="9:9" x14ac:dyDescent="0.2">
      <c r="I1228" s="288"/>
    </row>
    <row r="1229" spans="9:9" x14ac:dyDescent="0.2">
      <c r="I1229" s="288"/>
    </row>
    <row r="1230" spans="9:9" x14ac:dyDescent="0.2">
      <c r="I1230" s="288"/>
    </row>
    <row r="1231" spans="9:9" x14ac:dyDescent="0.2">
      <c r="I1231" s="288"/>
    </row>
    <row r="1232" spans="9:9" x14ac:dyDescent="0.2">
      <c r="I1232" s="288"/>
    </row>
    <row r="1233" spans="9:9" x14ac:dyDescent="0.2">
      <c r="I1233" s="288"/>
    </row>
    <row r="1234" spans="9:9" x14ac:dyDescent="0.2">
      <c r="I1234" s="288"/>
    </row>
    <row r="1235" spans="9:9" x14ac:dyDescent="0.2">
      <c r="I1235" s="288"/>
    </row>
    <row r="1236" spans="9:9" x14ac:dyDescent="0.2">
      <c r="I1236" s="288"/>
    </row>
    <row r="1237" spans="9:9" x14ac:dyDescent="0.2">
      <c r="I1237" s="288"/>
    </row>
    <row r="1238" spans="9:9" x14ac:dyDescent="0.2">
      <c r="I1238" s="288"/>
    </row>
    <row r="1239" spans="9:9" x14ac:dyDescent="0.2">
      <c r="I1239" s="288"/>
    </row>
    <row r="1240" spans="9:9" x14ac:dyDescent="0.2">
      <c r="I1240" s="288"/>
    </row>
    <row r="1241" spans="9:9" x14ac:dyDescent="0.2">
      <c r="I1241" s="288"/>
    </row>
    <row r="1242" spans="9:9" x14ac:dyDescent="0.2">
      <c r="I1242" s="288"/>
    </row>
    <row r="1243" spans="9:9" x14ac:dyDescent="0.2">
      <c r="I1243" s="288"/>
    </row>
    <row r="1244" spans="9:9" x14ac:dyDescent="0.2">
      <c r="I1244" s="288"/>
    </row>
    <row r="1245" spans="9:9" x14ac:dyDescent="0.2">
      <c r="I1245" s="288"/>
    </row>
    <row r="1246" spans="9:9" x14ac:dyDescent="0.2">
      <c r="I1246" s="288"/>
    </row>
    <row r="1247" spans="9:9" x14ac:dyDescent="0.2">
      <c r="I1247" s="288"/>
    </row>
    <row r="1248" spans="9:9" x14ac:dyDescent="0.2">
      <c r="I1248" s="288"/>
    </row>
    <row r="1249" spans="9:9" x14ac:dyDescent="0.2">
      <c r="I1249" s="288"/>
    </row>
    <row r="1250" spans="9:9" x14ac:dyDescent="0.2">
      <c r="I1250" s="288"/>
    </row>
    <row r="1251" spans="9:9" x14ac:dyDescent="0.2">
      <c r="I1251" s="288"/>
    </row>
    <row r="1252" spans="9:9" x14ac:dyDescent="0.2">
      <c r="I1252" s="288"/>
    </row>
    <row r="1253" spans="9:9" x14ac:dyDescent="0.2">
      <c r="I1253" s="288"/>
    </row>
    <row r="1254" spans="9:9" x14ac:dyDescent="0.2">
      <c r="I1254" s="288"/>
    </row>
    <row r="1255" spans="9:9" x14ac:dyDescent="0.2">
      <c r="I1255" s="288"/>
    </row>
    <row r="1256" spans="9:9" x14ac:dyDescent="0.2">
      <c r="I1256" s="288"/>
    </row>
    <row r="1257" spans="9:9" x14ac:dyDescent="0.2">
      <c r="I1257" s="288"/>
    </row>
    <row r="1258" spans="9:9" x14ac:dyDescent="0.2">
      <c r="I1258" s="288"/>
    </row>
    <row r="1259" spans="9:9" x14ac:dyDescent="0.2">
      <c r="I1259" s="288"/>
    </row>
    <row r="1260" spans="9:9" x14ac:dyDescent="0.2">
      <c r="I1260" s="288"/>
    </row>
    <row r="1261" spans="9:9" x14ac:dyDescent="0.2">
      <c r="I1261" s="288"/>
    </row>
    <row r="1262" spans="9:9" x14ac:dyDescent="0.2">
      <c r="I1262" s="288"/>
    </row>
    <row r="1263" spans="9:9" x14ac:dyDescent="0.2">
      <c r="I1263" s="288"/>
    </row>
    <row r="1264" spans="9:9" x14ac:dyDescent="0.2">
      <c r="I1264" s="288"/>
    </row>
    <row r="1265" spans="9:9" x14ac:dyDescent="0.2">
      <c r="I1265" s="288"/>
    </row>
    <row r="1266" spans="9:9" x14ac:dyDescent="0.2">
      <c r="I1266" s="288"/>
    </row>
    <row r="1267" spans="9:9" x14ac:dyDescent="0.2">
      <c r="I1267" s="288"/>
    </row>
    <row r="1268" spans="9:9" x14ac:dyDescent="0.2">
      <c r="I1268" s="288"/>
    </row>
    <row r="1269" spans="9:9" x14ac:dyDescent="0.2">
      <c r="I1269" s="288"/>
    </row>
    <row r="1270" spans="9:9" x14ac:dyDescent="0.2">
      <c r="I1270" s="288"/>
    </row>
    <row r="1271" spans="9:9" x14ac:dyDescent="0.2">
      <c r="I1271" s="288"/>
    </row>
    <row r="1272" spans="9:9" x14ac:dyDescent="0.2">
      <c r="I1272" s="288"/>
    </row>
    <row r="1273" spans="9:9" x14ac:dyDescent="0.2">
      <c r="I1273" s="288"/>
    </row>
    <row r="1274" spans="9:9" x14ac:dyDescent="0.2">
      <c r="I1274" s="288"/>
    </row>
    <row r="1275" spans="9:9" x14ac:dyDescent="0.2">
      <c r="I1275" s="288"/>
    </row>
    <row r="1276" spans="9:9" x14ac:dyDescent="0.2">
      <c r="I1276" s="288"/>
    </row>
    <row r="1277" spans="9:9" x14ac:dyDescent="0.2">
      <c r="I1277" s="288"/>
    </row>
    <row r="1278" spans="9:9" x14ac:dyDescent="0.2">
      <c r="I1278" s="288"/>
    </row>
    <row r="1279" spans="9:9" x14ac:dyDescent="0.2">
      <c r="I1279" s="288"/>
    </row>
    <row r="1280" spans="9:9" x14ac:dyDescent="0.2">
      <c r="I1280" s="288"/>
    </row>
    <row r="1281" spans="9:9" x14ac:dyDescent="0.2">
      <c r="I1281" s="288"/>
    </row>
    <row r="1282" spans="9:9" x14ac:dyDescent="0.2">
      <c r="I1282" s="288"/>
    </row>
    <row r="1283" spans="9:9" x14ac:dyDescent="0.2">
      <c r="I1283" s="288"/>
    </row>
    <row r="1284" spans="9:9" x14ac:dyDescent="0.2">
      <c r="I1284" s="288"/>
    </row>
    <row r="1285" spans="9:9" x14ac:dyDescent="0.2">
      <c r="I1285" s="288"/>
    </row>
    <row r="1286" spans="9:9" x14ac:dyDescent="0.2">
      <c r="I1286" s="288"/>
    </row>
    <row r="1287" spans="9:9" x14ac:dyDescent="0.2">
      <c r="I1287" s="288"/>
    </row>
    <row r="1288" spans="9:9" x14ac:dyDescent="0.2">
      <c r="I1288" s="288"/>
    </row>
    <row r="1289" spans="9:9" x14ac:dyDescent="0.2">
      <c r="I1289" s="288"/>
    </row>
    <row r="1290" spans="9:9" x14ac:dyDescent="0.2">
      <c r="I1290" s="288"/>
    </row>
    <row r="1291" spans="9:9" x14ac:dyDescent="0.2">
      <c r="I1291" s="288"/>
    </row>
    <row r="1292" spans="9:9" x14ac:dyDescent="0.2">
      <c r="I1292" s="288"/>
    </row>
    <row r="1293" spans="9:9" x14ac:dyDescent="0.2">
      <c r="I1293" s="288"/>
    </row>
    <row r="1294" spans="9:9" x14ac:dyDescent="0.2">
      <c r="I1294" s="288"/>
    </row>
    <row r="1295" spans="9:9" x14ac:dyDescent="0.2">
      <c r="I1295" s="288"/>
    </row>
    <row r="1296" spans="9:9" x14ac:dyDescent="0.2">
      <c r="I1296" s="288"/>
    </row>
    <row r="1297" spans="9:9" x14ac:dyDescent="0.2">
      <c r="I1297" s="288"/>
    </row>
    <row r="1298" spans="9:9" x14ac:dyDescent="0.2">
      <c r="I1298" s="288"/>
    </row>
    <row r="1299" spans="9:9" x14ac:dyDescent="0.2">
      <c r="I1299" s="288"/>
    </row>
    <row r="1300" spans="9:9" x14ac:dyDescent="0.2">
      <c r="I1300" s="288"/>
    </row>
    <row r="1301" spans="9:9" x14ac:dyDescent="0.2">
      <c r="I1301" s="288"/>
    </row>
    <row r="1302" spans="9:9" x14ac:dyDescent="0.2">
      <c r="I1302" s="288"/>
    </row>
    <row r="1303" spans="9:9" x14ac:dyDescent="0.2">
      <c r="I1303" s="288"/>
    </row>
    <row r="1304" spans="9:9" x14ac:dyDescent="0.2">
      <c r="I1304" s="288"/>
    </row>
    <row r="1305" spans="9:9" x14ac:dyDescent="0.2">
      <c r="I1305" s="288"/>
    </row>
    <row r="1306" spans="9:9" x14ac:dyDescent="0.2">
      <c r="I1306" s="288"/>
    </row>
    <row r="1307" spans="9:9" x14ac:dyDescent="0.2">
      <c r="I1307" s="288"/>
    </row>
    <row r="1308" spans="9:9" x14ac:dyDescent="0.2">
      <c r="I1308" s="288"/>
    </row>
    <row r="1309" spans="9:9" x14ac:dyDescent="0.2">
      <c r="I1309" s="288"/>
    </row>
    <row r="1310" spans="9:9" x14ac:dyDescent="0.2">
      <c r="I1310" s="288"/>
    </row>
    <row r="1311" spans="9:9" x14ac:dyDescent="0.2">
      <c r="I1311" s="288"/>
    </row>
    <row r="1312" spans="9:9" x14ac:dyDescent="0.2">
      <c r="I1312" s="288"/>
    </row>
    <row r="1313" spans="9:9" x14ac:dyDescent="0.2">
      <c r="I1313" s="288"/>
    </row>
    <row r="1314" spans="9:9" x14ac:dyDescent="0.2">
      <c r="I1314" s="288"/>
    </row>
    <row r="1315" spans="9:9" x14ac:dyDescent="0.2">
      <c r="I1315" s="288"/>
    </row>
    <row r="1316" spans="9:9" x14ac:dyDescent="0.2">
      <c r="I1316" s="288"/>
    </row>
    <row r="1317" spans="9:9" x14ac:dyDescent="0.2">
      <c r="I1317" s="288"/>
    </row>
    <row r="1318" spans="9:9" x14ac:dyDescent="0.2">
      <c r="I1318" s="288"/>
    </row>
    <row r="1319" spans="9:9" x14ac:dyDescent="0.2">
      <c r="I1319" s="288"/>
    </row>
    <row r="1320" spans="9:9" x14ac:dyDescent="0.2">
      <c r="I1320" s="288"/>
    </row>
    <row r="1321" spans="9:9" x14ac:dyDescent="0.2">
      <c r="I1321" s="288"/>
    </row>
    <row r="1322" spans="9:9" x14ac:dyDescent="0.2">
      <c r="I1322" s="288"/>
    </row>
    <row r="1323" spans="9:9" x14ac:dyDescent="0.2">
      <c r="I1323" s="288"/>
    </row>
    <row r="1324" spans="9:9" x14ac:dyDescent="0.2">
      <c r="I1324" s="288"/>
    </row>
    <row r="1325" spans="9:9" x14ac:dyDescent="0.2">
      <c r="I1325" s="288"/>
    </row>
    <row r="1326" spans="9:9" x14ac:dyDescent="0.2">
      <c r="I1326" s="288"/>
    </row>
    <row r="1327" spans="9:9" x14ac:dyDescent="0.2">
      <c r="I1327" s="288"/>
    </row>
    <row r="1328" spans="9:9" x14ac:dyDescent="0.2">
      <c r="I1328" s="288"/>
    </row>
    <row r="1329" spans="9:9" x14ac:dyDescent="0.2">
      <c r="I1329" s="288"/>
    </row>
    <row r="1330" spans="9:9" x14ac:dyDescent="0.2">
      <c r="I1330" s="288"/>
    </row>
    <row r="1331" spans="9:9" x14ac:dyDescent="0.2">
      <c r="I1331" s="288"/>
    </row>
    <row r="1332" spans="9:9" x14ac:dyDescent="0.2">
      <c r="I1332" s="288"/>
    </row>
    <row r="1333" spans="9:9" x14ac:dyDescent="0.2">
      <c r="I1333" s="288"/>
    </row>
    <row r="1334" spans="9:9" x14ac:dyDescent="0.2">
      <c r="I1334" s="288"/>
    </row>
    <row r="1335" spans="9:9" x14ac:dyDescent="0.2">
      <c r="I1335" s="288"/>
    </row>
    <row r="1336" spans="9:9" x14ac:dyDescent="0.2">
      <c r="I1336" s="288"/>
    </row>
    <row r="1337" spans="9:9" x14ac:dyDescent="0.2">
      <c r="I1337" s="288"/>
    </row>
    <row r="1338" spans="9:9" x14ac:dyDescent="0.2">
      <c r="I1338" s="288"/>
    </row>
    <row r="1339" spans="9:9" x14ac:dyDescent="0.2">
      <c r="I1339" s="288"/>
    </row>
    <row r="1340" spans="9:9" x14ac:dyDescent="0.2">
      <c r="I1340" s="288"/>
    </row>
    <row r="1341" spans="9:9" x14ac:dyDescent="0.2">
      <c r="I1341" s="288"/>
    </row>
    <row r="1342" spans="9:9" x14ac:dyDescent="0.2">
      <c r="I1342" s="288"/>
    </row>
    <row r="1343" spans="9:9" x14ac:dyDescent="0.2">
      <c r="I1343" s="288"/>
    </row>
    <row r="1344" spans="9:9" x14ac:dyDescent="0.2">
      <c r="I1344" s="288"/>
    </row>
    <row r="1345" spans="9:9" x14ac:dyDescent="0.2">
      <c r="I1345" s="288"/>
    </row>
    <row r="1346" spans="9:9" x14ac:dyDescent="0.2">
      <c r="I1346" s="288"/>
    </row>
    <row r="1347" spans="9:9" x14ac:dyDescent="0.2">
      <c r="I1347" s="288"/>
    </row>
    <row r="1348" spans="9:9" x14ac:dyDescent="0.2">
      <c r="I1348" s="288"/>
    </row>
    <row r="1349" spans="9:9" x14ac:dyDescent="0.2">
      <c r="I1349" s="288"/>
    </row>
    <row r="1350" spans="9:9" x14ac:dyDescent="0.2">
      <c r="I1350" s="288"/>
    </row>
    <row r="1351" spans="9:9" x14ac:dyDescent="0.2">
      <c r="I1351" s="288"/>
    </row>
    <row r="1352" spans="9:9" x14ac:dyDescent="0.2">
      <c r="I1352" s="288"/>
    </row>
    <row r="1353" spans="9:9" x14ac:dyDescent="0.2">
      <c r="I1353" s="288"/>
    </row>
    <row r="1354" spans="9:9" x14ac:dyDescent="0.2">
      <c r="I1354" s="288"/>
    </row>
    <row r="1355" spans="9:9" x14ac:dyDescent="0.2">
      <c r="I1355" s="288"/>
    </row>
    <row r="1356" spans="9:9" x14ac:dyDescent="0.2">
      <c r="I1356" s="288"/>
    </row>
    <row r="1357" spans="9:9" x14ac:dyDescent="0.2">
      <c r="I1357" s="288"/>
    </row>
    <row r="1358" spans="9:9" x14ac:dyDescent="0.2">
      <c r="I1358" s="288"/>
    </row>
    <row r="1359" spans="9:9" x14ac:dyDescent="0.2">
      <c r="I1359" s="288"/>
    </row>
    <row r="1360" spans="9:9" x14ac:dyDescent="0.2">
      <c r="I1360" s="288"/>
    </row>
    <row r="1361" spans="9:9" x14ac:dyDescent="0.2">
      <c r="I1361" s="288"/>
    </row>
    <row r="1362" spans="9:9" x14ac:dyDescent="0.2">
      <c r="I1362" s="288"/>
    </row>
    <row r="1363" spans="9:9" x14ac:dyDescent="0.2">
      <c r="I1363" s="288"/>
    </row>
    <row r="1364" spans="9:9" x14ac:dyDescent="0.2">
      <c r="I1364" s="288"/>
    </row>
    <row r="1365" spans="9:9" x14ac:dyDescent="0.2">
      <c r="I1365" s="288"/>
    </row>
    <row r="1366" spans="9:9" x14ac:dyDescent="0.2">
      <c r="I1366" s="288"/>
    </row>
    <row r="1367" spans="9:9" x14ac:dyDescent="0.2">
      <c r="I1367" s="288"/>
    </row>
    <row r="1368" spans="9:9" x14ac:dyDescent="0.2">
      <c r="I1368" s="288"/>
    </row>
    <row r="1369" spans="9:9" x14ac:dyDescent="0.2">
      <c r="I1369" s="288"/>
    </row>
    <row r="1370" spans="9:9" x14ac:dyDescent="0.2">
      <c r="I1370" s="288"/>
    </row>
    <row r="1371" spans="9:9" x14ac:dyDescent="0.2">
      <c r="I1371" s="288"/>
    </row>
    <row r="1372" spans="9:9" x14ac:dyDescent="0.2">
      <c r="I1372" s="288"/>
    </row>
    <row r="1373" spans="9:9" x14ac:dyDescent="0.2">
      <c r="I1373" s="288"/>
    </row>
    <row r="1374" spans="9:9" x14ac:dyDescent="0.2">
      <c r="I1374" s="288"/>
    </row>
    <row r="1375" spans="9:9" x14ac:dyDescent="0.2">
      <c r="I1375" s="288"/>
    </row>
    <row r="1376" spans="9:9" x14ac:dyDescent="0.2">
      <c r="I1376" s="288"/>
    </row>
    <row r="1377" spans="9:9" x14ac:dyDescent="0.2">
      <c r="I1377" s="288"/>
    </row>
    <row r="1378" spans="9:9" x14ac:dyDescent="0.2">
      <c r="I1378" s="288"/>
    </row>
    <row r="1379" spans="9:9" x14ac:dyDescent="0.2">
      <c r="I1379" s="288"/>
    </row>
    <row r="1380" spans="9:9" x14ac:dyDescent="0.2">
      <c r="I1380" s="288"/>
    </row>
    <row r="1381" spans="9:9" x14ac:dyDescent="0.2">
      <c r="I1381" s="288"/>
    </row>
    <row r="1382" spans="9:9" x14ac:dyDescent="0.2">
      <c r="I1382" s="288"/>
    </row>
    <row r="1383" spans="9:9" x14ac:dyDescent="0.2">
      <c r="I1383" s="288"/>
    </row>
    <row r="1384" spans="9:9" x14ac:dyDescent="0.2">
      <c r="I1384" s="288"/>
    </row>
    <row r="1385" spans="9:9" x14ac:dyDescent="0.2">
      <c r="I1385" s="288"/>
    </row>
    <row r="1386" spans="9:9" x14ac:dyDescent="0.2">
      <c r="I1386" s="288"/>
    </row>
    <row r="1387" spans="9:9" x14ac:dyDescent="0.2">
      <c r="I1387" s="288"/>
    </row>
    <row r="1388" spans="9:9" x14ac:dyDescent="0.2">
      <c r="I1388" s="288"/>
    </row>
    <row r="1389" spans="9:9" x14ac:dyDescent="0.2">
      <c r="I1389" s="288"/>
    </row>
    <row r="1390" spans="9:9" x14ac:dyDescent="0.2">
      <c r="I1390" s="288"/>
    </row>
    <row r="1391" spans="9:9" x14ac:dyDescent="0.2">
      <c r="I1391" s="288"/>
    </row>
    <row r="1392" spans="9:9" x14ac:dyDescent="0.2">
      <c r="I1392" s="288"/>
    </row>
    <row r="1393" spans="9:9" x14ac:dyDescent="0.2">
      <c r="I1393" s="288"/>
    </row>
    <row r="1394" spans="9:9" x14ac:dyDescent="0.2">
      <c r="I1394" s="288"/>
    </row>
    <row r="1395" spans="9:9" x14ac:dyDescent="0.2">
      <c r="I1395" s="288"/>
    </row>
    <row r="1396" spans="9:9" x14ac:dyDescent="0.2">
      <c r="I1396" s="288"/>
    </row>
    <row r="1397" spans="9:9" x14ac:dyDescent="0.2">
      <c r="I1397" s="288"/>
    </row>
    <row r="1398" spans="9:9" x14ac:dyDescent="0.2">
      <c r="I1398" s="288"/>
    </row>
    <row r="1399" spans="9:9" x14ac:dyDescent="0.2">
      <c r="I1399" s="288"/>
    </row>
    <row r="1400" spans="9:9" x14ac:dyDescent="0.2">
      <c r="I1400" s="288"/>
    </row>
    <row r="1401" spans="9:9" x14ac:dyDescent="0.2">
      <c r="I1401" s="288"/>
    </row>
    <row r="1402" spans="9:9" x14ac:dyDescent="0.2">
      <c r="I1402" s="288"/>
    </row>
    <row r="1403" spans="9:9" x14ac:dyDescent="0.2">
      <c r="I1403" s="288"/>
    </row>
    <row r="1404" spans="9:9" x14ac:dyDescent="0.2">
      <c r="I1404" s="288"/>
    </row>
    <row r="1405" spans="9:9" x14ac:dyDescent="0.2">
      <c r="I1405" s="288"/>
    </row>
    <row r="1406" spans="9:9" x14ac:dyDescent="0.2">
      <c r="I1406" s="288"/>
    </row>
    <row r="1407" spans="9:9" x14ac:dyDescent="0.2">
      <c r="I1407" s="288"/>
    </row>
    <row r="1408" spans="9:9" x14ac:dyDescent="0.2">
      <c r="I1408" s="288"/>
    </row>
    <row r="1409" spans="9:9" x14ac:dyDescent="0.2">
      <c r="I1409" s="288"/>
    </row>
    <row r="1410" spans="9:9" x14ac:dyDescent="0.2">
      <c r="I1410" s="288"/>
    </row>
    <row r="1411" spans="9:9" x14ac:dyDescent="0.2">
      <c r="I1411" s="288"/>
    </row>
    <row r="1412" spans="9:9" x14ac:dyDescent="0.2">
      <c r="I1412" s="288"/>
    </row>
    <row r="1413" spans="9:9" x14ac:dyDescent="0.2">
      <c r="I1413" s="288"/>
    </row>
    <row r="1414" spans="9:9" x14ac:dyDescent="0.2">
      <c r="I1414" s="288"/>
    </row>
    <row r="1415" spans="9:9" x14ac:dyDescent="0.2">
      <c r="I1415" s="288"/>
    </row>
    <row r="1416" spans="9:9" x14ac:dyDescent="0.2">
      <c r="I1416" s="288"/>
    </row>
    <row r="1417" spans="9:9" x14ac:dyDescent="0.2">
      <c r="I1417" s="288"/>
    </row>
    <row r="1418" spans="9:9" x14ac:dyDescent="0.2">
      <c r="I1418" s="288"/>
    </row>
    <row r="1419" spans="9:9" x14ac:dyDescent="0.2">
      <c r="I1419" s="288"/>
    </row>
    <row r="1420" spans="9:9" x14ac:dyDescent="0.2">
      <c r="I1420" s="288"/>
    </row>
    <row r="1421" spans="9:9" x14ac:dyDescent="0.2">
      <c r="I1421" s="288"/>
    </row>
    <row r="1422" spans="9:9" x14ac:dyDescent="0.2">
      <c r="I1422" s="288"/>
    </row>
    <row r="1423" spans="9:9" x14ac:dyDescent="0.2">
      <c r="I1423" s="288"/>
    </row>
    <row r="1424" spans="9:9" x14ac:dyDescent="0.2">
      <c r="I1424" s="288"/>
    </row>
    <row r="1425" spans="9:9" x14ac:dyDescent="0.2">
      <c r="I1425" s="288"/>
    </row>
    <row r="1426" spans="9:9" x14ac:dyDescent="0.2">
      <c r="I1426" s="288"/>
    </row>
    <row r="1427" spans="9:9" x14ac:dyDescent="0.2">
      <c r="I1427" s="288"/>
    </row>
    <row r="1428" spans="9:9" x14ac:dyDescent="0.2">
      <c r="I1428" s="288"/>
    </row>
    <row r="1429" spans="9:9" x14ac:dyDescent="0.2">
      <c r="I1429" s="288"/>
    </row>
    <row r="1430" spans="9:9" x14ac:dyDescent="0.2">
      <c r="I1430" s="288"/>
    </row>
    <row r="1431" spans="9:9" x14ac:dyDescent="0.2">
      <c r="I1431" s="288"/>
    </row>
    <row r="1432" spans="9:9" x14ac:dyDescent="0.2">
      <c r="I1432" s="288"/>
    </row>
    <row r="1433" spans="9:9" x14ac:dyDescent="0.2">
      <c r="I1433" s="288"/>
    </row>
    <row r="1434" spans="9:9" x14ac:dyDescent="0.2">
      <c r="I1434" s="288"/>
    </row>
    <row r="1435" spans="9:9" x14ac:dyDescent="0.2">
      <c r="I1435" s="288"/>
    </row>
    <row r="1436" spans="9:9" x14ac:dyDescent="0.2">
      <c r="I1436" s="288"/>
    </row>
    <row r="1437" spans="9:9" x14ac:dyDescent="0.2">
      <c r="I1437" s="288"/>
    </row>
    <row r="1438" spans="9:9" x14ac:dyDescent="0.2">
      <c r="I1438" s="288"/>
    </row>
    <row r="1439" spans="9:9" x14ac:dyDescent="0.2">
      <c r="I1439" s="288"/>
    </row>
    <row r="1440" spans="9:9" x14ac:dyDescent="0.2">
      <c r="I1440" s="288"/>
    </row>
    <row r="1441" spans="9:9" x14ac:dyDescent="0.2">
      <c r="I1441" s="288"/>
    </row>
    <row r="1442" spans="9:9" x14ac:dyDescent="0.2">
      <c r="I1442" s="288"/>
    </row>
    <row r="1443" spans="9:9" x14ac:dyDescent="0.2">
      <c r="I1443" s="288"/>
    </row>
    <row r="1444" spans="9:9" x14ac:dyDescent="0.2">
      <c r="I1444" s="288"/>
    </row>
    <row r="1445" spans="9:9" x14ac:dyDescent="0.2">
      <c r="I1445" s="288"/>
    </row>
    <row r="1446" spans="9:9" x14ac:dyDescent="0.2">
      <c r="I1446" s="288"/>
    </row>
    <row r="1447" spans="9:9" x14ac:dyDescent="0.2">
      <c r="I1447" s="288"/>
    </row>
    <row r="1448" spans="9:9" x14ac:dyDescent="0.2">
      <c r="I1448" s="288"/>
    </row>
    <row r="1449" spans="9:9" x14ac:dyDescent="0.2">
      <c r="I1449" s="288"/>
    </row>
    <row r="1450" spans="9:9" x14ac:dyDescent="0.2">
      <c r="I1450" s="288"/>
    </row>
    <row r="1451" spans="9:9" x14ac:dyDescent="0.2">
      <c r="I1451" s="288"/>
    </row>
    <row r="1452" spans="9:9" x14ac:dyDescent="0.2">
      <c r="I1452" s="288"/>
    </row>
    <row r="1453" spans="9:9" x14ac:dyDescent="0.2">
      <c r="I1453" s="288"/>
    </row>
    <row r="1454" spans="9:9" x14ac:dyDescent="0.2">
      <c r="I1454" s="288"/>
    </row>
    <row r="1455" spans="9:9" x14ac:dyDescent="0.2">
      <c r="I1455" s="288"/>
    </row>
    <row r="1456" spans="9:9" x14ac:dyDescent="0.2">
      <c r="I1456" s="288"/>
    </row>
    <row r="1457" spans="9:9" x14ac:dyDescent="0.2">
      <c r="I1457" s="288"/>
    </row>
    <row r="1458" spans="9:9" x14ac:dyDescent="0.2">
      <c r="I1458" s="288"/>
    </row>
    <row r="1459" spans="9:9" x14ac:dyDescent="0.2">
      <c r="I1459" s="288"/>
    </row>
    <row r="1460" spans="9:9" x14ac:dyDescent="0.2">
      <c r="I1460" s="288"/>
    </row>
    <row r="1461" spans="9:9" x14ac:dyDescent="0.2">
      <c r="I1461" s="288"/>
    </row>
    <row r="1462" spans="9:9" x14ac:dyDescent="0.2">
      <c r="I1462" s="288"/>
    </row>
    <row r="1463" spans="9:9" x14ac:dyDescent="0.2">
      <c r="I1463" s="288"/>
    </row>
    <row r="1464" spans="9:9" x14ac:dyDescent="0.2">
      <c r="I1464" s="288"/>
    </row>
    <row r="1465" spans="9:9" x14ac:dyDescent="0.2">
      <c r="I1465" s="288"/>
    </row>
    <row r="1466" spans="9:9" x14ac:dyDescent="0.2">
      <c r="I1466" s="288"/>
    </row>
    <row r="1467" spans="9:9" x14ac:dyDescent="0.2">
      <c r="I1467" s="288"/>
    </row>
    <row r="1468" spans="9:9" x14ac:dyDescent="0.2">
      <c r="I1468" s="288"/>
    </row>
    <row r="1469" spans="9:9" x14ac:dyDescent="0.2">
      <c r="I1469" s="288"/>
    </row>
    <row r="1470" spans="9:9" x14ac:dyDescent="0.2">
      <c r="I1470" s="288"/>
    </row>
    <row r="1471" spans="9:9" x14ac:dyDescent="0.2">
      <c r="I1471" s="288"/>
    </row>
    <row r="1472" spans="9:9" x14ac:dyDescent="0.2">
      <c r="I1472" s="288"/>
    </row>
    <row r="1473" spans="9:9" x14ac:dyDescent="0.2">
      <c r="I1473" s="288"/>
    </row>
    <row r="1474" spans="9:9" x14ac:dyDescent="0.2">
      <c r="I1474" s="288"/>
    </row>
    <row r="1475" spans="9:9" x14ac:dyDescent="0.2">
      <c r="I1475" s="288"/>
    </row>
    <row r="1476" spans="9:9" x14ac:dyDescent="0.2">
      <c r="I1476" s="288"/>
    </row>
    <row r="1477" spans="9:9" x14ac:dyDescent="0.2">
      <c r="I1477" s="288"/>
    </row>
    <row r="1478" spans="9:9" x14ac:dyDescent="0.2">
      <c r="I1478" s="288"/>
    </row>
    <row r="1479" spans="9:9" x14ac:dyDescent="0.2">
      <c r="I1479" s="288"/>
    </row>
    <row r="1480" spans="9:9" x14ac:dyDescent="0.2">
      <c r="I1480" s="288"/>
    </row>
    <row r="1481" spans="9:9" x14ac:dyDescent="0.2">
      <c r="I1481" s="288"/>
    </row>
    <row r="1482" spans="9:9" x14ac:dyDescent="0.2">
      <c r="I1482" s="288"/>
    </row>
    <row r="1483" spans="9:9" x14ac:dyDescent="0.2">
      <c r="I1483" s="288"/>
    </row>
    <row r="1484" spans="9:9" x14ac:dyDescent="0.2">
      <c r="I1484" s="288"/>
    </row>
    <row r="1485" spans="9:9" x14ac:dyDescent="0.2">
      <c r="I1485" s="288"/>
    </row>
    <row r="1486" spans="9:9" x14ac:dyDescent="0.2">
      <c r="I1486" s="288"/>
    </row>
    <row r="1487" spans="9:9" x14ac:dyDescent="0.2">
      <c r="I1487" s="288"/>
    </row>
    <row r="1488" spans="9:9" x14ac:dyDescent="0.2">
      <c r="I1488" s="288"/>
    </row>
    <row r="1489" spans="9:9" x14ac:dyDescent="0.2">
      <c r="I1489" s="288"/>
    </row>
    <row r="1490" spans="9:9" x14ac:dyDescent="0.2">
      <c r="I1490" s="288"/>
    </row>
    <row r="1491" spans="9:9" x14ac:dyDescent="0.2">
      <c r="I1491" s="288"/>
    </row>
    <row r="1492" spans="9:9" x14ac:dyDescent="0.2">
      <c r="I1492" s="288"/>
    </row>
    <row r="1493" spans="9:9" x14ac:dyDescent="0.2">
      <c r="I1493" s="288"/>
    </row>
    <row r="1494" spans="9:9" x14ac:dyDescent="0.2">
      <c r="I1494" s="288"/>
    </row>
    <row r="1495" spans="9:9" x14ac:dyDescent="0.2">
      <c r="I1495" s="288"/>
    </row>
    <row r="1496" spans="9:9" x14ac:dyDescent="0.2">
      <c r="I1496" s="288"/>
    </row>
    <row r="1497" spans="9:9" x14ac:dyDescent="0.2">
      <c r="I1497" s="288"/>
    </row>
    <row r="1498" spans="9:9" x14ac:dyDescent="0.2">
      <c r="I1498" s="288"/>
    </row>
    <row r="1499" spans="9:9" x14ac:dyDescent="0.2">
      <c r="I1499" s="288"/>
    </row>
    <row r="1500" spans="9:9" x14ac:dyDescent="0.2">
      <c r="I1500" s="288"/>
    </row>
    <row r="1501" spans="9:9" x14ac:dyDescent="0.2">
      <c r="I1501" s="288"/>
    </row>
    <row r="1502" spans="9:9" x14ac:dyDescent="0.2">
      <c r="I1502" s="288"/>
    </row>
    <row r="1503" spans="9:9" x14ac:dyDescent="0.2">
      <c r="I1503" s="288"/>
    </row>
    <row r="1504" spans="9:9" x14ac:dyDescent="0.2">
      <c r="I1504" s="288"/>
    </row>
    <row r="1505" spans="9:9" x14ac:dyDescent="0.2">
      <c r="I1505" s="288"/>
    </row>
    <row r="1506" spans="9:9" x14ac:dyDescent="0.2">
      <c r="I1506" s="288"/>
    </row>
    <row r="1507" spans="9:9" x14ac:dyDescent="0.2">
      <c r="I1507" s="288"/>
    </row>
    <row r="1508" spans="9:9" x14ac:dyDescent="0.2">
      <c r="I1508" s="288"/>
    </row>
    <row r="1509" spans="9:9" x14ac:dyDescent="0.2">
      <c r="I1509" s="288"/>
    </row>
    <row r="1510" spans="9:9" x14ac:dyDescent="0.2">
      <c r="I1510" s="288"/>
    </row>
    <row r="1511" spans="9:9" x14ac:dyDescent="0.2">
      <c r="I1511" s="288"/>
    </row>
    <row r="1512" spans="9:9" x14ac:dyDescent="0.2">
      <c r="I1512" s="288"/>
    </row>
    <row r="1513" spans="9:9" x14ac:dyDescent="0.2">
      <c r="I1513" s="288"/>
    </row>
    <row r="1514" spans="9:9" x14ac:dyDescent="0.2">
      <c r="I1514" s="288"/>
    </row>
    <row r="1515" spans="9:9" x14ac:dyDescent="0.2">
      <c r="I1515" s="288"/>
    </row>
    <row r="1516" spans="9:9" x14ac:dyDescent="0.2">
      <c r="I1516" s="288"/>
    </row>
    <row r="1517" spans="9:9" x14ac:dyDescent="0.2">
      <c r="I1517" s="288"/>
    </row>
    <row r="1518" spans="9:9" x14ac:dyDescent="0.2">
      <c r="I1518" s="288"/>
    </row>
    <row r="1519" spans="9:9" x14ac:dyDescent="0.2">
      <c r="I1519" s="288"/>
    </row>
    <row r="1520" spans="9:9" x14ac:dyDescent="0.2">
      <c r="I1520" s="288"/>
    </row>
    <row r="1521" spans="9:9" x14ac:dyDescent="0.2">
      <c r="I1521" s="288"/>
    </row>
    <row r="1522" spans="9:9" x14ac:dyDescent="0.2">
      <c r="I1522" s="288"/>
    </row>
    <row r="1523" spans="9:9" x14ac:dyDescent="0.2">
      <c r="I1523" s="288"/>
    </row>
    <row r="1524" spans="9:9" x14ac:dyDescent="0.2">
      <c r="I1524" s="288"/>
    </row>
    <row r="1525" spans="9:9" x14ac:dyDescent="0.2">
      <c r="I1525" s="288"/>
    </row>
    <row r="1526" spans="9:9" x14ac:dyDescent="0.2">
      <c r="I1526" s="288"/>
    </row>
    <row r="1527" spans="9:9" x14ac:dyDescent="0.2">
      <c r="I1527" s="288"/>
    </row>
    <row r="1528" spans="9:9" x14ac:dyDescent="0.2">
      <c r="I1528" s="288"/>
    </row>
    <row r="1529" spans="9:9" x14ac:dyDescent="0.2">
      <c r="I1529" s="288"/>
    </row>
    <row r="1530" spans="9:9" x14ac:dyDescent="0.2">
      <c r="I1530" s="288"/>
    </row>
    <row r="1531" spans="9:9" x14ac:dyDescent="0.2">
      <c r="I1531" s="288"/>
    </row>
    <row r="1532" spans="9:9" x14ac:dyDescent="0.2">
      <c r="I1532" s="288"/>
    </row>
    <row r="1533" spans="9:9" x14ac:dyDescent="0.2">
      <c r="I1533" s="288"/>
    </row>
    <row r="1534" spans="9:9" x14ac:dyDescent="0.2">
      <c r="I1534" s="288"/>
    </row>
    <row r="1535" spans="9:9" x14ac:dyDescent="0.2">
      <c r="I1535" s="288"/>
    </row>
    <row r="1536" spans="9:9" x14ac:dyDescent="0.2">
      <c r="I1536" s="288"/>
    </row>
    <row r="1537" spans="9:9" x14ac:dyDescent="0.2">
      <c r="I1537" s="288"/>
    </row>
    <row r="1538" spans="9:9" x14ac:dyDescent="0.2">
      <c r="I1538" s="288"/>
    </row>
    <row r="1539" spans="9:9" x14ac:dyDescent="0.2">
      <c r="I1539" s="288"/>
    </row>
    <row r="1540" spans="9:9" x14ac:dyDescent="0.2">
      <c r="I1540" s="288"/>
    </row>
    <row r="1541" spans="9:9" x14ac:dyDescent="0.2">
      <c r="I1541" s="288"/>
    </row>
    <row r="1542" spans="9:9" x14ac:dyDescent="0.2">
      <c r="I1542" s="288"/>
    </row>
    <row r="1543" spans="9:9" x14ac:dyDescent="0.2">
      <c r="I1543" s="288"/>
    </row>
    <row r="1544" spans="9:9" x14ac:dyDescent="0.2">
      <c r="I1544" s="288"/>
    </row>
    <row r="1545" spans="9:9" x14ac:dyDescent="0.2">
      <c r="I1545" s="288"/>
    </row>
    <row r="1546" spans="9:9" x14ac:dyDescent="0.2">
      <c r="I1546" s="288"/>
    </row>
    <row r="1547" spans="9:9" x14ac:dyDescent="0.2">
      <c r="I1547" s="288"/>
    </row>
    <row r="1548" spans="9:9" x14ac:dyDescent="0.2">
      <c r="I1548" s="288"/>
    </row>
    <row r="1549" spans="9:9" x14ac:dyDescent="0.2">
      <c r="I1549" s="288"/>
    </row>
    <row r="1550" spans="9:9" x14ac:dyDescent="0.2">
      <c r="I1550" s="288"/>
    </row>
    <row r="1551" spans="9:9" x14ac:dyDescent="0.2">
      <c r="I1551" s="288"/>
    </row>
    <row r="1552" spans="9:9" x14ac:dyDescent="0.2">
      <c r="I1552" s="288"/>
    </row>
    <row r="1553" spans="9:9" x14ac:dyDescent="0.2">
      <c r="I1553" s="288"/>
    </row>
    <row r="1554" spans="9:9" x14ac:dyDescent="0.2">
      <c r="I1554" s="288"/>
    </row>
    <row r="1555" spans="9:9" x14ac:dyDescent="0.2">
      <c r="I1555" s="288"/>
    </row>
    <row r="1556" spans="9:9" x14ac:dyDescent="0.2">
      <c r="I1556" s="288"/>
    </row>
    <row r="1557" spans="9:9" x14ac:dyDescent="0.2">
      <c r="I1557" s="288"/>
    </row>
    <row r="1558" spans="9:9" x14ac:dyDescent="0.2">
      <c r="I1558" s="288"/>
    </row>
    <row r="1559" spans="9:9" x14ac:dyDescent="0.2">
      <c r="I1559" s="288"/>
    </row>
    <row r="1560" spans="9:9" x14ac:dyDescent="0.2">
      <c r="I1560" s="288"/>
    </row>
    <row r="1561" spans="9:9" x14ac:dyDescent="0.2">
      <c r="I1561" s="288"/>
    </row>
    <row r="1562" spans="9:9" x14ac:dyDescent="0.2">
      <c r="I1562" s="288"/>
    </row>
    <row r="1563" spans="9:9" x14ac:dyDescent="0.2">
      <c r="I1563" s="288"/>
    </row>
    <row r="1564" spans="9:9" x14ac:dyDescent="0.2">
      <c r="I1564" s="288"/>
    </row>
    <row r="1565" spans="9:9" x14ac:dyDescent="0.2">
      <c r="I1565" s="288"/>
    </row>
    <row r="1566" spans="9:9" x14ac:dyDescent="0.2">
      <c r="I1566" s="288"/>
    </row>
    <row r="1567" spans="9:9" x14ac:dyDescent="0.2">
      <c r="I1567" s="288"/>
    </row>
    <row r="1568" spans="9:9" x14ac:dyDescent="0.2">
      <c r="I1568" s="288"/>
    </row>
    <row r="1569" spans="9:9" x14ac:dyDescent="0.2">
      <c r="I1569" s="288"/>
    </row>
    <row r="1570" spans="9:9" x14ac:dyDescent="0.2">
      <c r="I1570" s="288"/>
    </row>
    <row r="1571" spans="9:9" x14ac:dyDescent="0.2">
      <c r="I1571" s="288"/>
    </row>
    <row r="1572" spans="9:9" x14ac:dyDescent="0.2">
      <c r="I1572" s="288"/>
    </row>
    <row r="1573" spans="9:9" x14ac:dyDescent="0.2">
      <c r="I1573" s="288"/>
    </row>
    <row r="1574" spans="9:9" x14ac:dyDescent="0.2">
      <c r="I1574" s="288"/>
    </row>
    <row r="1575" spans="9:9" x14ac:dyDescent="0.2">
      <c r="I1575" s="288"/>
    </row>
    <row r="1576" spans="9:9" x14ac:dyDescent="0.2">
      <c r="I1576" s="288"/>
    </row>
    <row r="1577" spans="9:9" x14ac:dyDescent="0.2">
      <c r="I1577" s="288"/>
    </row>
    <row r="1578" spans="9:9" x14ac:dyDescent="0.2">
      <c r="I1578" s="288"/>
    </row>
    <row r="1579" spans="9:9" x14ac:dyDescent="0.2">
      <c r="I1579" s="288"/>
    </row>
    <row r="1580" spans="9:9" x14ac:dyDescent="0.2">
      <c r="I1580" s="288"/>
    </row>
    <row r="1581" spans="9:9" x14ac:dyDescent="0.2">
      <c r="I1581" s="288"/>
    </row>
    <row r="1582" spans="9:9" x14ac:dyDescent="0.2">
      <c r="I1582" s="288"/>
    </row>
    <row r="1583" spans="9:9" x14ac:dyDescent="0.2">
      <c r="I1583" s="288"/>
    </row>
    <row r="1584" spans="9:9" x14ac:dyDescent="0.2">
      <c r="I1584" s="288"/>
    </row>
    <row r="1585" spans="9:9" x14ac:dyDescent="0.2">
      <c r="I1585" s="288"/>
    </row>
    <row r="1586" spans="9:9" x14ac:dyDescent="0.2">
      <c r="I1586" s="288"/>
    </row>
    <row r="1587" spans="9:9" x14ac:dyDescent="0.2">
      <c r="I1587" s="288"/>
    </row>
    <row r="1588" spans="9:9" x14ac:dyDescent="0.2">
      <c r="I1588" s="288"/>
    </row>
    <row r="1589" spans="9:9" x14ac:dyDescent="0.2">
      <c r="I1589" s="288"/>
    </row>
    <row r="1590" spans="9:9" x14ac:dyDescent="0.2">
      <c r="I1590" s="288"/>
    </row>
    <row r="1591" spans="9:9" x14ac:dyDescent="0.2">
      <c r="I1591" s="288"/>
    </row>
    <row r="1592" spans="9:9" x14ac:dyDescent="0.2">
      <c r="I1592" s="288"/>
    </row>
    <row r="1593" spans="9:9" x14ac:dyDescent="0.2">
      <c r="I1593" s="288"/>
    </row>
    <row r="1594" spans="9:9" x14ac:dyDescent="0.2">
      <c r="I1594" s="288"/>
    </row>
    <row r="1595" spans="9:9" x14ac:dyDescent="0.2">
      <c r="I1595" s="288"/>
    </row>
    <row r="1596" spans="9:9" x14ac:dyDescent="0.2">
      <c r="I1596" s="288"/>
    </row>
    <row r="1597" spans="9:9" x14ac:dyDescent="0.2">
      <c r="I1597" s="288"/>
    </row>
    <row r="1598" spans="9:9" x14ac:dyDescent="0.2">
      <c r="I1598" s="288"/>
    </row>
    <row r="1599" spans="9:9" x14ac:dyDescent="0.2">
      <c r="I1599" s="288"/>
    </row>
    <row r="1600" spans="9:9" x14ac:dyDescent="0.2">
      <c r="I1600" s="288"/>
    </row>
    <row r="1601" spans="9:9" x14ac:dyDescent="0.2">
      <c r="I1601" s="288"/>
    </row>
    <row r="1602" spans="9:9" x14ac:dyDescent="0.2">
      <c r="I1602" s="288"/>
    </row>
    <row r="1603" spans="9:9" x14ac:dyDescent="0.2">
      <c r="I1603" s="288"/>
    </row>
    <row r="1604" spans="9:9" x14ac:dyDescent="0.2">
      <c r="I1604" s="288"/>
    </row>
    <row r="1605" spans="9:9" x14ac:dyDescent="0.2">
      <c r="I1605" s="288"/>
    </row>
    <row r="1606" spans="9:9" x14ac:dyDescent="0.2">
      <c r="I1606" s="288"/>
    </row>
    <row r="1607" spans="9:9" x14ac:dyDescent="0.2">
      <c r="I1607" s="288"/>
    </row>
    <row r="1608" spans="9:9" x14ac:dyDescent="0.2">
      <c r="I1608" s="288"/>
    </row>
    <row r="1609" spans="9:9" x14ac:dyDescent="0.2">
      <c r="I1609" s="288"/>
    </row>
    <row r="1610" spans="9:9" x14ac:dyDescent="0.2">
      <c r="I1610" s="288"/>
    </row>
    <row r="1611" spans="9:9" x14ac:dyDescent="0.2">
      <c r="I1611" s="288"/>
    </row>
    <row r="1612" spans="9:9" x14ac:dyDescent="0.2">
      <c r="I1612" s="288"/>
    </row>
    <row r="1613" spans="9:9" x14ac:dyDescent="0.2">
      <c r="I1613" s="288"/>
    </row>
    <row r="1614" spans="9:9" x14ac:dyDescent="0.2">
      <c r="I1614" s="288"/>
    </row>
    <row r="1615" spans="9:9" x14ac:dyDescent="0.2">
      <c r="I1615" s="288"/>
    </row>
    <row r="1616" spans="9:9" x14ac:dyDescent="0.2">
      <c r="I1616" s="288"/>
    </row>
    <row r="1617" spans="9:9" x14ac:dyDescent="0.2">
      <c r="I1617" s="288"/>
    </row>
    <row r="1618" spans="9:9" x14ac:dyDescent="0.2">
      <c r="I1618" s="288"/>
    </row>
    <row r="1619" spans="9:9" x14ac:dyDescent="0.2">
      <c r="I1619" s="288"/>
    </row>
    <row r="1620" spans="9:9" x14ac:dyDescent="0.2">
      <c r="I1620" s="288"/>
    </row>
    <row r="1621" spans="9:9" x14ac:dyDescent="0.2">
      <c r="I1621" s="288"/>
    </row>
    <row r="1622" spans="9:9" x14ac:dyDescent="0.2">
      <c r="I1622" s="288"/>
    </row>
    <row r="1623" spans="9:9" x14ac:dyDescent="0.2">
      <c r="I1623" s="288"/>
    </row>
    <row r="1624" spans="9:9" x14ac:dyDescent="0.2">
      <c r="I1624" s="288"/>
    </row>
    <row r="1625" spans="9:9" x14ac:dyDescent="0.2">
      <c r="I1625" s="288"/>
    </row>
    <row r="1626" spans="9:9" x14ac:dyDescent="0.2">
      <c r="I1626" s="288"/>
    </row>
    <row r="1627" spans="9:9" x14ac:dyDescent="0.2">
      <c r="I1627" s="288"/>
    </row>
    <row r="1628" spans="9:9" x14ac:dyDescent="0.2">
      <c r="I1628" s="288"/>
    </row>
    <row r="1629" spans="9:9" x14ac:dyDescent="0.2">
      <c r="I1629" s="288"/>
    </row>
    <row r="1630" spans="9:9" x14ac:dyDescent="0.2">
      <c r="I1630" s="288"/>
    </row>
    <row r="1631" spans="9:9" x14ac:dyDescent="0.2">
      <c r="I1631" s="288"/>
    </row>
    <row r="1632" spans="9:9" x14ac:dyDescent="0.2">
      <c r="I1632" s="288"/>
    </row>
    <row r="1633" spans="9:9" x14ac:dyDescent="0.2">
      <c r="I1633" s="288"/>
    </row>
    <row r="1634" spans="9:9" x14ac:dyDescent="0.2">
      <c r="I1634" s="288"/>
    </row>
    <row r="1635" spans="9:9" x14ac:dyDescent="0.2">
      <c r="I1635" s="288"/>
    </row>
    <row r="1636" spans="9:9" x14ac:dyDescent="0.2">
      <c r="I1636" s="288"/>
    </row>
    <row r="1637" spans="9:9" x14ac:dyDescent="0.2">
      <c r="I1637" s="288"/>
    </row>
    <row r="1638" spans="9:9" x14ac:dyDescent="0.2">
      <c r="I1638" s="288"/>
    </row>
    <row r="1639" spans="9:9" x14ac:dyDescent="0.2">
      <c r="I1639" s="288"/>
    </row>
    <row r="1640" spans="9:9" x14ac:dyDescent="0.2">
      <c r="I1640" s="288"/>
    </row>
    <row r="1641" spans="9:9" x14ac:dyDescent="0.2">
      <c r="I1641" s="288"/>
    </row>
    <row r="1642" spans="9:9" x14ac:dyDescent="0.2">
      <c r="I1642" s="288"/>
    </row>
    <row r="1643" spans="9:9" x14ac:dyDescent="0.2">
      <c r="I1643" s="288"/>
    </row>
    <row r="1644" spans="9:9" x14ac:dyDescent="0.2">
      <c r="I1644" s="288"/>
    </row>
    <row r="1645" spans="9:9" x14ac:dyDescent="0.2">
      <c r="I1645" s="288"/>
    </row>
    <row r="1646" spans="9:9" x14ac:dyDescent="0.2">
      <c r="I1646" s="288"/>
    </row>
    <row r="1647" spans="9:9" x14ac:dyDescent="0.2">
      <c r="I1647" s="288"/>
    </row>
    <row r="1648" spans="9:9" x14ac:dyDescent="0.2">
      <c r="I1648" s="288"/>
    </row>
    <row r="1649" spans="9:9" x14ac:dyDescent="0.2">
      <c r="I1649" s="288"/>
    </row>
    <row r="1650" spans="9:9" x14ac:dyDescent="0.2">
      <c r="I1650" s="288"/>
    </row>
    <row r="1651" spans="9:9" x14ac:dyDescent="0.2">
      <c r="I1651" s="288"/>
    </row>
    <row r="1652" spans="9:9" x14ac:dyDescent="0.2">
      <c r="I1652" s="288"/>
    </row>
    <row r="1653" spans="9:9" x14ac:dyDescent="0.2">
      <c r="I1653" s="288"/>
    </row>
    <row r="1654" spans="9:9" x14ac:dyDescent="0.2">
      <c r="I1654" s="288"/>
    </row>
    <row r="1655" spans="9:9" x14ac:dyDescent="0.2">
      <c r="I1655" s="288"/>
    </row>
    <row r="1656" spans="9:9" x14ac:dyDescent="0.2">
      <c r="I1656" s="288"/>
    </row>
    <row r="1657" spans="9:9" x14ac:dyDescent="0.2">
      <c r="I1657" s="288"/>
    </row>
    <row r="1658" spans="9:9" x14ac:dyDescent="0.2">
      <c r="I1658" s="288"/>
    </row>
    <row r="1659" spans="9:9" x14ac:dyDescent="0.2">
      <c r="I1659" s="288"/>
    </row>
    <row r="1660" spans="9:9" x14ac:dyDescent="0.2">
      <c r="I1660" s="288"/>
    </row>
    <row r="1661" spans="9:9" x14ac:dyDescent="0.2">
      <c r="I1661" s="288"/>
    </row>
    <row r="1662" spans="9:9" x14ac:dyDescent="0.2">
      <c r="I1662" s="288"/>
    </row>
    <row r="1663" spans="9:9" x14ac:dyDescent="0.2">
      <c r="I1663" s="288"/>
    </row>
    <row r="1664" spans="9:9" x14ac:dyDescent="0.2">
      <c r="I1664" s="288"/>
    </row>
    <row r="1665" spans="9:9" x14ac:dyDescent="0.2">
      <c r="I1665" s="288"/>
    </row>
    <row r="1666" spans="9:9" x14ac:dyDescent="0.2">
      <c r="I1666" s="288"/>
    </row>
    <row r="1667" spans="9:9" x14ac:dyDescent="0.2">
      <c r="I1667" s="288"/>
    </row>
    <row r="1668" spans="9:9" x14ac:dyDescent="0.2">
      <c r="I1668" s="288"/>
    </row>
    <row r="1669" spans="9:9" x14ac:dyDescent="0.2">
      <c r="I1669" s="288"/>
    </row>
    <row r="1670" spans="9:9" x14ac:dyDescent="0.2">
      <c r="I1670" s="288"/>
    </row>
    <row r="1671" spans="9:9" x14ac:dyDescent="0.2">
      <c r="I1671" s="288"/>
    </row>
    <row r="1672" spans="9:9" x14ac:dyDescent="0.2">
      <c r="I1672" s="288"/>
    </row>
    <row r="1673" spans="9:9" x14ac:dyDescent="0.2">
      <c r="I1673" s="288"/>
    </row>
    <row r="1674" spans="9:9" x14ac:dyDescent="0.2">
      <c r="I1674" s="288"/>
    </row>
    <row r="1675" spans="9:9" x14ac:dyDescent="0.2">
      <c r="I1675" s="288"/>
    </row>
    <row r="1676" spans="9:9" x14ac:dyDescent="0.2">
      <c r="I1676" s="288"/>
    </row>
    <row r="1677" spans="9:9" x14ac:dyDescent="0.2">
      <c r="I1677" s="288"/>
    </row>
    <row r="1678" spans="9:9" x14ac:dyDescent="0.2">
      <c r="I1678" s="288"/>
    </row>
    <row r="1679" spans="9:9" x14ac:dyDescent="0.2">
      <c r="I1679" s="288"/>
    </row>
    <row r="1680" spans="9:9" x14ac:dyDescent="0.2">
      <c r="I1680" s="288"/>
    </row>
    <row r="1681" spans="9:9" x14ac:dyDescent="0.2">
      <c r="I1681" s="288"/>
    </row>
    <row r="1682" spans="9:9" x14ac:dyDescent="0.2">
      <c r="I1682" s="288"/>
    </row>
    <row r="1683" spans="9:9" x14ac:dyDescent="0.2">
      <c r="I1683" s="288"/>
    </row>
    <row r="1684" spans="9:9" x14ac:dyDescent="0.2">
      <c r="I1684" s="288"/>
    </row>
    <row r="1685" spans="9:9" x14ac:dyDescent="0.2">
      <c r="I1685" s="288"/>
    </row>
    <row r="1686" spans="9:9" x14ac:dyDescent="0.2">
      <c r="I1686" s="288"/>
    </row>
    <row r="1687" spans="9:9" x14ac:dyDescent="0.2">
      <c r="I1687" s="288"/>
    </row>
    <row r="1688" spans="9:9" x14ac:dyDescent="0.2">
      <c r="I1688" s="288"/>
    </row>
    <row r="1689" spans="9:9" x14ac:dyDescent="0.2">
      <c r="I1689" s="288"/>
    </row>
    <row r="1690" spans="9:9" x14ac:dyDescent="0.2">
      <c r="I1690" s="288"/>
    </row>
    <row r="1691" spans="9:9" x14ac:dyDescent="0.2">
      <c r="I1691" s="288"/>
    </row>
    <row r="1692" spans="9:9" x14ac:dyDescent="0.2">
      <c r="I1692" s="288"/>
    </row>
    <row r="1693" spans="9:9" x14ac:dyDescent="0.2">
      <c r="I1693" s="288"/>
    </row>
    <row r="1694" spans="9:9" x14ac:dyDescent="0.2">
      <c r="I1694" s="288"/>
    </row>
    <row r="1695" spans="9:9" x14ac:dyDescent="0.2">
      <c r="I1695" s="288"/>
    </row>
    <row r="1696" spans="9:9" x14ac:dyDescent="0.2">
      <c r="I1696" s="288"/>
    </row>
    <row r="1697" spans="9:9" x14ac:dyDescent="0.2">
      <c r="I1697" s="288"/>
    </row>
    <row r="1698" spans="9:9" x14ac:dyDescent="0.2">
      <c r="I1698" s="288"/>
    </row>
    <row r="1699" spans="9:9" x14ac:dyDescent="0.2">
      <c r="I1699" s="288"/>
    </row>
    <row r="1700" spans="9:9" x14ac:dyDescent="0.2">
      <c r="I1700" s="288"/>
    </row>
    <row r="1701" spans="9:9" x14ac:dyDescent="0.2">
      <c r="I1701" s="288"/>
    </row>
    <row r="1702" spans="9:9" x14ac:dyDescent="0.2">
      <c r="I1702" s="288"/>
    </row>
    <row r="1703" spans="9:9" x14ac:dyDescent="0.2">
      <c r="I1703" s="288"/>
    </row>
    <row r="1704" spans="9:9" x14ac:dyDescent="0.2">
      <c r="I1704" s="288"/>
    </row>
    <row r="1705" spans="9:9" x14ac:dyDescent="0.2">
      <c r="I1705" s="288"/>
    </row>
    <row r="1706" spans="9:9" x14ac:dyDescent="0.2">
      <c r="I1706" s="288"/>
    </row>
    <row r="1707" spans="9:9" x14ac:dyDescent="0.2">
      <c r="I1707" s="288"/>
    </row>
    <row r="1708" spans="9:9" x14ac:dyDescent="0.2">
      <c r="I1708" s="288"/>
    </row>
    <row r="1709" spans="9:9" x14ac:dyDescent="0.2">
      <c r="I1709" s="288"/>
    </row>
    <row r="1710" spans="9:9" x14ac:dyDescent="0.2">
      <c r="I1710" s="288"/>
    </row>
    <row r="1711" spans="9:9" x14ac:dyDescent="0.2">
      <c r="I1711" s="288"/>
    </row>
    <row r="1712" spans="9:9" x14ac:dyDescent="0.2">
      <c r="I1712" s="288"/>
    </row>
    <row r="1713" spans="9:9" x14ac:dyDescent="0.2">
      <c r="I1713" s="288"/>
    </row>
    <row r="1714" spans="9:9" x14ac:dyDescent="0.2">
      <c r="I1714" s="288"/>
    </row>
    <row r="1715" spans="9:9" x14ac:dyDescent="0.2">
      <c r="I1715" s="288"/>
    </row>
    <row r="1716" spans="9:9" x14ac:dyDescent="0.2">
      <c r="I1716" s="288"/>
    </row>
    <row r="1717" spans="9:9" x14ac:dyDescent="0.2">
      <c r="I1717" s="288"/>
    </row>
    <row r="1718" spans="9:9" x14ac:dyDescent="0.2">
      <c r="I1718" s="288"/>
    </row>
    <row r="1719" spans="9:9" x14ac:dyDescent="0.2">
      <c r="I1719" s="288"/>
    </row>
    <row r="1720" spans="9:9" x14ac:dyDescent="0.2">
      <c r="I1720" s="288"/>
    </row>
    <row r="1721" spans="9:9" x14ac:dyDescent="0.2">
      <c r="I1721" s="288"/>
    </row>
    <row r="1722" spans="9:9" x14ac:dyDescent="0.2">
      <c r="I1722" s="288"/>
    </row>
    <row r="1723" spans="9:9" x14ac:dyDescent="0.2">
      <c r="I1723" s="288"/>
    </row>
    <row r="1724" spans="9:9" x14ac:dyDescent="0.2">
      <c r="I1724" s="288"/>
    </row>
    <row r="1725" spans="9:9" x14ac:dyDescent="0.2">
      <c r="I1725" s="288"/>
    </row>
    <row r="1726" spans="9:9" x14ac:dyDescent="0.2">
      <c r="I1726" s="288"/>
    </row>
    <row r="1727" spans="9:9" x14ac:dyDescent="0.2">
      <c r="I1727" s="288"/>
    </row>
    <row r="1728" spans="9:9" x14ac:dyDescent="0.2">
      <c r="I1728" s="288"/>
    </row>
    <row r="1729" spans="9:9" x14ac:dyDescent="0.2">
      <c r="I1729" s="288"/>
    </row>
    <row r="1730" spans="9:9" x14ac:dyDescent="0.2">
      <c r="I1730" s="288"/>
    </row>
    <row r="1731" spans="9:9" x14ac:dyDescent="0.2">
      <c r="I1731" s="288"/>
    </row>
    <row r="1732" spans="9:9" x14ac:dyDescent="0.2">
      <c r="I1732" s="288"/>
    </row>
    <row r="1733" spans="9:9" x14ac:dyDescent="0.2">
      <c r="I1733" s="288"/>
    </row>
    <row r="1734" spans="9:9" x14ac:dyDescent="0.2">
      <c r="I1734" s="288"/>
    </row>
    <row r="1735" spans="9:9" x14ac:dyDescent="0.2">
      <c r="I1735" s="288"/>
    </row>
    <row r="1736" spans="9:9" x14ac:dyDescent="0.2">
      <c r="I1736" s="288"/>
    </row>
    <row r="1737" spans="9:9" x14ac:dyDescent="0.2">
      <c r="I1737" s="288"/>
    </row>
    <row r="1738" spans="9:9" x14ac:dyDescent="0.2">
      <c r="I1738" s="288"/>
    </row>
    <row r="1739" spans="9:9" x14ac:dyDescent="0.2">
      <c r="I1739" s="288"/>
    </row>
    <row r="1740" spans="9:9" x14ac:dyDescent="0.2">
      <c r="I1740" s="288"/>
    </row>
    <row r="1741" spans="9:9" x14ac:dyDescent="0.2">
      <c r="I1741" s="288"/>
    </row>
    <row r="1742" spans="9:9" x14ac:dyDescent="0.2">
      <c r="I1742" s="288"/>
    </row>
    <row r="1743" spans="9:9" x14ac:dyDescent="0.2">
      <c r="I1743" s="288"/>
    </row>
    <row r="1744" spans="9:9" x14ac:dyDescent="0.2">
      <c r="I1744" s="288"/>
    </row>
    <row r="1745" spans="9:9" x14ac:dyDescent="0.2">
      <c r="I1745" s="288"/>
    </row>
    <row r="1746" spans="9:9" x14ac:dyDescent="0.2">
      <c r="I1746" s="288"/>
    </row>
    <row r="1747" spans="9:9" x14ac:dyDescent="0.2">
      <c r="I1747" s="288"/>
    </row>
    <row r="1748" spans="9:9" x14ac:dyDescent="0.2">
      <c r="I1748" s="288"/>
    </row>
    <row r="1749" spans="9:9" x14ac:dyDescent="0.2">
      <c r="I1749" s="288"/>
    </row>
    <row r="1750" spans="9:9" x14ac:dyDescent="0.2">
      <c r="I1750" s="288"/>
    </row>
    <row r="1751" spans="9:9" x14ac:dyDescent="0.2">
      <c r="I1751" s="288"/>
    </row>
    <row r="1752" spans="9:9" x14ac:dyDescent="0.2">
      <c r="I1752" s="288"/>
    </row>
    <row r="1753" spans="9:9" x14ac:dyDescent="0.2">
      <c r="I1753" s="288"/>
    </row>
    <row r="1754" spans="9:9" x14ac:dyDescent="0.2">
      <c r="I1754" s="288"/>
    </row>
    <row r="1755" spans="9:9" x14ac:dyDescent="0.2">
      <c r="I1755" s="288"/>
    </row>
    <row r="1756" spans="9:9" x14ac:dyDescent="0.2">
      <c r="I1756" s="288"/>
    </row>
    <row r="1757" spans="9:9" x14ac:dyDescent="0.2">
      <c r="I1757" s="288"/>
    </row>
    <row r="1758" spans="9:9" x14ac:dyDescent="0.2">
      <c r="I1758" s="288"/>
    </row>
    <row r="1759" spans="9:9" x14ac:dyDescent="0.2">
      <c r="I1759" s="288"/>
    </row>
    <row r="1760" spans="9:9" x14ac:dyDescent="0.2">
      <c r="I1760" s="288"/>
    </row>
    <row r="1761" spans="9:9" x14ac:dyDescent="0.2">
      <c r="I1761" s="288"/>
    </row>
    <row r="1762" spans="9:9" x14ac:dyDescent="0.2">
      <c r="I1762" s="288"/>
    </row>
    <row r="1763" spans="9:9" x14ac:dyDescent="0.2">
      <c r="I1763" s="288"/>
    </row>
    <row r="1764" spans="9:9" x14ac:dyDescent="0.2">
      <c r="I1764" s="288"/>
    </row>
    <row r="1765" spans="9:9" x14ac:dyDescent="0.2">
      <c r="I1765" s="288"/>
    </row>
    <row r="1766" spans="9:9" x14ac:dyDescent="0.2">
      <c r="I1766" s="288"/>
    </row>
    <row r="1767" spans="9:9" x14ac:dyDescent="0.2">
      <c r="I1767" s="288"/>
    </row>
    <row r="1768" spans="9:9" x14ac:dyDescent="0.2">
      <c r="I1768" s="288"/>
    </row>
    <row r="1769" spans="9:9" x14ac:dyDescent="0.2">
      <c r="I1769" s="288"/>
    </row>
    <row r="1770" spans="9:9" x14ac:dyDescent="0.2">
      <c r="I1770" s="288"/>
    </row>
    <row r="1771" spans="9:9" x14ac:dyDescent="0.2">
      <c r="I1771" s="288"/>
    </row>
    <row r="1772" spans="9:9" x14ac:dyDescent="0.2">
      <c r="I1772" s="288"/>
    </row>
    <row r="1773" spans="9:9" x14ac:dyDescent="0.2">
      <c r="I1773" s="288"/>
    </row>
    <row r="1774" spans="9:9" x14ac:dyDescent="0.2">
      <c r="I1774" s="288"/>
    </row>
    <row r="1775" spans="9:9" x14ac:dyDescent="0.2">
      <c r="I1775" s="288"/>
    </row>
    <row r="1776" spans="9:9" x14ac:dyDescent="0.2">
      <c r="I1776" s="288"/>
    </row>
    <row r="1777" spans="9:9" x14ac:dyDescent="0.2">
      <c r="I1777" s="288"/>
    </row>
    <row r="1778" spans="9:9" x14ac:dyDescent="0.2">
      <c r="I1778" s="288"/>
    </row>
    <row r="1779" spans="9:9" x14ac:dyDescent="0.2">
      <c r="I1779" s="288"/>
    </row>
    <row r="1780" spans="9:9" x14ac:dyDescent="0.2">
      <c r="I1780" s="288"/>
    </row>
    <row r="1781" spans="9:9" x14ac:dyDescent="0.2">
      <c r="I1781" s="288"/>
    </row>
    <row r="1782" spans="9:9" x14ac:dyDescent="0.2">
      <c r="I1782" s="288"/>
    </row>
    <row r="1783" spans="9:9" x14ac:dyDescent="0.2">
      <c r="I1783" s="288"/>
    </row>
    <row r="1784" spans="9:9" x14ac:dyDescent="0.2">
      <c r="I1784" s="288"/>
    </row>
    <row r="1785" spans="9:9" x14ac:dyDescent="0.2">
      <c r="I1785" s="288"/>
    </row>
    <row r="1786" spans="9:9" x14ac:dyDescent="0.2">
      <c r="I1786" s="288"/>
    </row>
    <row r="1787" spans="9:9" x14ac:dyDescent="0.2">
      <c r="I1787" s="288"/>
    </row>
    <row r="1788" spans="9:9" x14ac:dyDescent="0.2">
      <c r="I1788" s="288"/>
    </row>
    <row r="1789" spans="9:9" x14ac:dyDescent="0.2">
      <c r="I1789" s="288"/>
    </row>
    <row r="1790" spans="9:9" x14ac:dyDescent="0.2">
      <c r="I1790" s="288"/>
    </row>
    <row r="1791" spans="9:9" x14ac:dyDescent="0.2">
      <c r="I1791" s="288"/>
    </row>
    <row r="1792" spans="9:9" x14ac:dyDescent="0.2">
      <c r="I1792" s="288"/>
    </row>
    <row r="1793" spans="9:9" x14ac:dyDescent="0.2">
      <c r="I1793" s="288"/>
    </row>
    <row r="1794" spans="9:9" x14ac:dyDescent="0.2">
      <c r="I1794" s="288"/>
    </row>
    <row r="1795" spans="9:9" x14ac:dyDescent="0.2">
      <c r="I1795" s="288"/>
    </row>
    <row r="1796" spans="9:9" x14ac:dyDescent="0.2">
      <c r="I1796" s="288"/>
    </row>
    <row r="1797" spans="9:9" x14ac:dyDescent="0.2">
      <c r="I1797" s="288"/>
    </row>
    <row r="1798" spans="9:9" x14ac:dyDescent="0.2">
      <c r="I1798" s="288"/>
    </row>
    <row r="1799" spans="9:9" x14ac:dyDescent="0.2">
      <c r="I1799" s="288"/>
    </row>
    <row r="1800" spans="9:9" x14ac:dyDescent="0.2">
      <c r="I1800" s="288"/>
    </row>
    <row r="1801" spans="9:9" x14ac:dyDescent="0.2">
      <c r="I1801" s="288"/>
    </row>
    <row r="1802" spans="9:9" x14ac:dyDescent="0.2">
      <c r="I1802" s="288"/>
    </row>
    <row r="1803" spans="9:9" x14ac:dyDescent="0.2">
      <c r="I1803" s="288"/>
    </row>
    <row r="1804" spans="9:9" x14ac:dyDescent="0.2">
      <c r="I1804" s="288"/>
    </row>
    <row r="1805" spans="9:9" x14ac:dyDescent="0.2">
      <c r="I1805" s="288"/>
    </row>
    <row r="1806" spans="9:9" x14ac:dyDescent="0.2">
      <c r="I1806" s="288"/>
    </row>
    <row r="1807" spans="9:9" x14ac:dyDescent="0.2">
      <c r="I1807" s="288"/>
    </row>
    <row r="1808" spans="9:9" x14ac:dyDescent="0.2">
      <c r="I1808" s="288"/>
    </row>
    <row r="1809" spans="9:9" x14ac:dyDescent="0.2">
      <c r="I1809" s="288"/>
    </row>
    <row r="1810" spans="9:9" x14ac:dyDescent="0.2">
      <c r="I1810" s="288"/>
    </row>
    <row r="1811" spans="9:9" x14ac:dyDescent="0.2">
      <c r="I1811" s="288"/>
    </row>
    <row r="1812" spans="9:9" x14ac:dyDescent="0.2">
      <c r="I1812" s="288"/>
    </row>
    <row r="1813" spans="9:9" x14ac:dyDescent="0.2">
      <c r="I1813" s="288"/>
    </row>
    <row r="1814" spans="9:9" x14ac:dyDescent="0.2">
      <c r="I1814" s="288"/>
    </row>
    <row r="1815" spans="9:9" x14ac:dyDescent="0.2">
      <c r="I1815" s="288"/>
    </row>
    <row r="1816" spans="9:9" x14ac:dyDescent="0.2">
      <c r="I1816" s="288"/>
    </row>
    <row r="1817" spans="9:9" x14ac:dyDescent="0.2">
      <c r="I1817" s="288"/>
    </row>
    <row r="1818" spans="9:9" x14ac:dyDescent="0.2">
      <c r="I1818" s="288"/>
    </row>
    <row r="1819" spans="9:9" x14ac:dyDescent="0.2">
      <c r="I1819" s="288"/>
    </row>
    <row r="1820" spans="9:9" x14ac:dyDescent="0.2">
      <c r="I1820" s="288"/>
    </row>
    <row r="1821" spans="9:9" x14ac:dyDescent="0.2">
      <c r="I1821" s="288"/>
    </row>
    <row r="1822" spans="9:9" x14ac:dyDescent="0.2">
      <c r="I1822" s="288"/>
    </row>
    <row r="1823" spans="9:9" x14ac:dyDescent="0.2">
      <c r="I1823" s="288"/>
    </row>
    <row r="1824" spans="9:9" x14ac:dyDescent="0.2">
      <c r="I1824" s="288"/>
    </row>
    <row r="1825" spans="9:9" x14ac:dyDescent="0.2">
      <c r="I1825" s="288"/>
    </row>
    <row r="1826" spans="9:9" x14ac:dyDescent="0.2">
      <c r="I1826" s="288"/>
    </row>
    <row r="1827" spans="9:9" x14ac:dyDescent="0.2">
      <c r="I1827" s="288"/>
    </row>
    <row r="1828" spans="9:9" x14ac:dyDescent="0.2">
      <c r="I1828" s="288"/>
    </row>
    <row r="1829" spans="9:9" x14ac:dyDescent="0.2">
      <c r="I1829" s="288"/>
    </row>
    <row r="1830" spans="9:9" x14ac:dyDescent="0.2">
      <c r="I1830" s="288"/>
    </row>
    <row r="1831" spans="9:9" x14ac:dyDescent="0.2">
      <c r="I1831" s="288"/>
    </row>
    <row r="1832" spans="9:9" x14ac:dyDescent="0.2">
      <c r="I1832" s="288"/>
    </row>
    <row r="1833" spans="9:9" x14ac:dyDescent="0.2">
      <c r="I1833" s="288"/>
    </row>
    <row r="1834" spans="9:9" x14ac:dyDescent="0.2">
      <c r="I1834" s="288"/>
    </row>
    <row r="1835" spans="9:9" x14ac:dyDescent="0.2">
      <c r="I1835" s="288"/>
    </row>
    <row r="1836" spans="9:9" x14ac:dyDescent="0.2">
      <c r="I1836" s="288"/>
    </row>
    <row r="1837" spans="9:9" x14ac:dyDescent="0.2">
      <c r="I1837" s="288"/>
    </row>
    <row r="1838" spans="9:9" x14ac:dyDescent="0.2">
      <c r="I1838" s="288"/>
    </row>
    <row r="1839" spans="9:9" x14ac:dyDescent="0.2">
      <c r="I1839" s="288"/>
    </row>
    <row r="1840" spans="9:9" x14ac:dyDescent="0.2">
      <c r="I1840" s="288"/>
    </row>
    <row r="1841" spans="9:9" x14ac:dyDescent="0.2">
      <c r="I1841" s="288"/>
    </row>
    <row r="1842" spans="9:9" x14ac:dyDescent="0.2">
      <c r="I1842" s="288"/>
    </row>
    <row r="1843" spans="9:9" x14ac:dyDescent="0.2">
      <c r="I1843" s="288"/>
    </row>
    <row r="1844" spans="9:9" x14ac:dyDescent="0.2">
      <c r="I1844" s="288"/>
    </row>
    <row r="1845" spans="9:9" x14ac:dyDescent="0.2">
      <c r="I1845" s="288"/>
    </row>
    <row r="1846" spans="9:9" x14ac:dyDescent="0.2">
      <c r="I1846" s="288"/>
    </row>
    <row r="1847" spans="9:9" x14ac:dyDescent="0.2">
      <c r="I1847" s="288"/>
    </row>
    <row r="1848" spans="9:9" x14ac:dyDescent="0.2">
      <c r="I1848" s="288"/>
    </row>
    <row r="1849" spans="9:9" x14ac:dyDescent="0.2">
      <c r="I1849" s="288"/>
    </row>
    <row r="1850" spans="9:9" x14ac:dyDescent="0.2">
      <c r="I1850" s="288"/>
    </row>
    <row r="1851" spans="9:9" x14ac:dyDescent="0.2">
      <c r="I1851" s="288"/>
    </row>
    <row r="1852" spans="9:9" x14ac:dyDescent="0.2">
      <c r="I1852" s="288"/>
    </row>
    <row r="1853" spans="9:9" x14ac:dyDescent="0.2">
      <c r="I1853" s="288"/>
    </row>
    <row r="1854" spans="9:9" x14ac:dyDescent="0.2">
      <c r="I1854" s="288"/>
    </row>
    <row r="1855" spans="9:9" x14ac:dyDescent="0.2">
      <c r="I1855" s="288"/>
    </row>
    <row r="1856" spans="9:9" x14ac:dyDescent="0.2">
      <c r="I1856" s="288"/>
    </row>
    <row r="1857" spans="9:9" x14ac:dyDescent="0.2">
      <c r="I1857" s="288"/>
    </row>
    <row r="1858" spans="9:9" x14ac:dyDescent="0.2">
      <c r="I1858" s="288"/>
    </row>
    <row r="1859" spans="9:9" x14ac:dyDescent="0.2">
      <c r="I1859" s="288"/>
    </row>
    <row r="1860" spans="9:9" x14ac:dyDescent="0.2">
      <c r="I1860" s="288"/>
    </row>
    <row r="1861" spans="9:9" x14ac:dyDescent="0.2">
      <c r="I1861" s="288"/>
    </row>
    <row r="1862" spans="9:9" x14ac:dyDescent="0.2">
      <c r="I1862" s="288"/>
    </row>
    <row r="1863" spans="9:9" x14ac:dyDescent="0.2">
      <c r="I1863" s="288"/>
    </row>
    <row r="1864" spans="9:9" x14ac:dyDescent="0.2">
      <c r="I1864" s="288"/>
    </row>
    <row r="1865" spans="9:9" x14ac:dyDescent="0.2">
      <c r="I1865" s="288"/>
    </row>
    <row r="1866" spans="9:9" x14ac:dyDescent="0.2">
      <c r="I1866" s="288"/>
    </row>
    <row r="1867" spans="9:9" x14ac:dyDescent="0.2">
      <c r="I1867" s="288"/>
    </row>
    <row r="1868" spans="9:9" x14ac:dyDescent="0.2">
      <c r="I1868" s="288"/>
    </row>
    <row r="1869" spans="9:9" x14ac:dyDescent="0.2">
      <c r="I1869" s="288"/>
    </row>
    <row r="1870" spans="9:9" x14ac:dyDescent="0.2">
      <c r="I1870" s="288"/>
    </row>
    <row r="1871" spans="9:9" x14ac:dyDescent="0.2">
      <c r="I1871" s="288"/>
    </row>
    <row r="1872" spans="9:9" x14ac:dyDescent="0.2">
      <c r="I1872" s="288"/>
    </row>
    <row r="1873" spans="9:9" x14ac:dyDescent="0.2">
      <c r="I1873" s="288"/>
    </row>
    <row r="1874" spans="9:9" x14ac:dyDescent="0.2">
      <c r="I1874" s="288"/>
    </row>
    <row r="1875" spans="9:9" x14ac:dyDescent="0.2">
      <c r="I1875" s="288"/>
    </row>
    <row r="1876" spans="9:9" x14ac:dyDescent="0.2">
      <c r="I1876" s="288"/>
    </row>
    <row r="1877" spans="9:9" x14ac:dyDescent="0.2">
      <c r="I1877" s="288"/>
    </row>
    <row r="1878" spans="9:9" x14ac:dyDescent="0.2">
      <c r="I1878" s="288"/>
    </row>
    <row r="1879" spans="9:9" x14ac:dyDescent="0.2">
      <c r="I1879" s="288"/>
    </row>
    <row r="1880" spans="9:9" x14ac:dyDescent="0.2">
      <c r="I1880" s="288"/>
    </row>
    <row r="1881" spans="9:9" x14ac:dyDescent="0.2">
      <c r="I1881" s="288"/>
    </row>
    <row r="1882" spans="9:9" x14ac:dyDescent="0.2">
      <c r="I1882" s="288"/>
    </row>
    <row r="1883" spans="9:9" x14ac:dyDescent="0.2">
      <c r="I1883" s="288"/>
    </row>
    <row r="1884" spans="9:9" x14ac:dyDescent="0.2">
      <c r="I1884" s="288"/>
    </row>
    <row r="1885" spans="9:9" x14ac:dyDescent="0.2">
      <c r="I1885" s="288"/>
    </row>
    <row r="1886" spans="9:9" x14ac:dyDescent="0.2">
      <c r="I1886" s="288"/>
    </row>
    <row r="1887" spans="9:9" x14ac:dyDescent="0.2">
      <c r="I1887" s="288"/>
    </row>
    <row r="1888" spans="9:9" x14ac:dyDescent="0.2">
      <c r="I1888" s="288"/>
    </row>
    <row r="1889" spans="9:9" x14ac:dyDescent="0.2">
      <c r="I1889" s="288"/>
    </row>
    <row r="1890" spans="9:9" x14ac:dyDescent="0.2">
      <c r="I1890" s="288"/>
    </row>
    <row r="1891" spans="9:9" x14ac:dyDescent="0.2">
      <c r="I1891" s="288"/>
    </row>
    <row r="1892" spans="9:9" x14ac:dyDescent="0.2">
      <c r="I1892" s="288"/>
    </row>
    <row r="1893" spans="9:9" x14ac:dyDescent="0.2">
      <c r="I1893" s="288"/>
    </row>
    <row r="1894" spans="9:9" x14ac:dyDescent="0.2">
      <c r="I1894" s="288"/>
    </row>
    <row r="1895" spans="9:9" x14ac:dyDescent="0.2">
      <c r="I1895" s="288"/>
    </row>
    <row r="1896" spans="9:9" x14ac:dyDescent="0.2">
      <c r="I1896" s="288"/>
    </row>
    <row r="1897" spans="9:9" x14ac:dyDescent="0.2">
      <c r="I1897" s="288"/>
    </row>
    <row r="1898" spans="9:9" x14ac:dyDescent="0.2">
      <c r="I1898" s="288"/>
    </row>
    <row r="1899" spans="9:9" x14ac:dyDescent="0.2">
      <c r="I1899" s="288"/>
    </row>
    <row r="1900" spans="9:9" x14ac:dyDescent="0.2">
      <c r="I1900" s="288"/>
    </row>
    <row r="1901" spans="9:9" x14ac:dyDescent="0.2">
      <c r="I1901" s="288"/>
    </row>
    <row r="1902" spans="9:9" x14ac:dyDescent="0.2">
      <c r="I1902" s="288"/>
    </row>
    <row r="1903" spans="9:9" x14ac:dyDescent="0.2">
      <c r="I1903" s="288"/>
    </row>
    <row r="1904" spans="9:9" x14ac:dyDescent="0.2">
      <c r="I1904" s="288"/>
    </row>
    <row r="1905" spans="9:9" x14ac:dyDescent="0.2">
      <c r="I1905" s="288"/>
    </row>
    <row r="1906" spans="9:9" x14ac:dyDescent="0.2">
      <c r="I1906" s="288"/>
    </row>
    <row r="1907" spans="9:9" x14ac:dyDescent="0.2">
      <c r="I1907" s="288"/>
    </row>
    <row r="1908" spans="9:9" x14ac:dyDescent="0.2">
      <c r="I1908" s="288"/>
    </row>
    <row r="1909" spans="9:9" x14ac:dyDescent="0.2">
      <c r="I1909" s="288"/>
    </row>
    <row r="1910" spans="9:9" x14ac:dyDescent="0.2">
      <c r="I1910" s="288"/>
    </row>
    <row r="1911" spans="9:9" x14ac:dyDescent="0.2">
      <c r="I1911" s="288"/>
    </row>
    <row r="1912" spans="9:9" x14ac:dyDescent="0.2">
      <c r="I1912" s="288"/>
    </row>
    <row r="1913" spans="9:9" x14ac:dyDescent="0.2">
      <c r="I1913" s="288"/>
    </row>
    <row r="1914" spans="9:9" x14ac:dyDescent="0.2">
      <c r="I1914" s="288"/>
    </row>
    <row r="1915" spans="9:9" x14ac:dyDescent="0.2">
      <c r="I1915" s="288"/>
    </row>
    <row r="1916" spans="9:9" x14ac:dyDescent="0.2">
      <c r="I1916" s="288"/>
    </row>
    <row r="1917" spans="9:9" x14ac:dyDescent="0.2">
      <c r="I1917" s="288"/>
    </row>
    <row r="1918" spans="9:9" x14ac:dyDescent="0.2">
      <c r="I1918" s="288"/>
    </row>
    <row r="1919" spans="9:9" x14ac:dyDescent="0.2">
      <c r="I1919" s="288"/>
    </row>
    <row r="1920" spans="9:9" x14ac:dyDescent="0.2">
      <c r="I1920" s="288"/>
    </row>
    <row r="1921" spans="9:9" x14ac:dyDescent="0.2">
      <c r="I1921" s="288"/>
    </row>
    <row r="1922" spans="9:9" x14ac:dyDescent="0.2">
      <c r="I1922" s="288"/>
    </row>
    <row r="1923" spans="9:9" x14ac:dyDescent="0.2">
      <c r="I1923" s="288"/>
    </row>
    <row r="1924" spans="9:9" x14ac:dyDescent="0.2">
      <c r="I1924" s="288"/>
    </row>
    <row r="1925" spans="9:9" x14ac:dyDescent="0.2">
      <c r="I1925" s="288"/>
    </row>
    <row r="1926" spans="9:9" x14ac:dyDescent="0.2">
      <c r="I1926" s="288"/>
    </row>
    <row r="1927" spans="9:9" x14ac:dyDescent="0.2">
      <c r="I1927" s="288"/>
    </row>
    <row r="1928" spans="9:9" x14ac:dyDescent="0.2">
      <c r="I1928" s="288"/>
    </row>
    <row r="1929" spans="9:9" x14ac:dyDescent="0.2">
      <c r="I1929" s="288"/>
    </row>
    <row r="1930" spans="9:9" x14ac:dyDescent="0.2">
      <c r="I1930" s="288"/>
    </row>
    <row r="1931" spans="9:9" x14ac:dyDescent="0.2">
      <c r="I1931" s="288"/>
    </row>
    <row r="1932" spans="9:9" x14ac:dyDescent="0.2">
      <c r="I1932" s="288"/>
    </row>
    <row r="1933" spans="9:9" x14ac:dyDescent="0.2">
      <c r="I1933" s="288"/>
    </row>
    <row r="1934" spans="9:9" x14ac:dyDescent="0.2">
      <c r="I1934" s="288"/>
    </row>
    <row r="1935" spans="9:9" x14ac:dyDescent="0.2">
      <c r="I1935" s="288"/>
    </row>
    <row r="1936" spans="9:9" x14ac:dyDescent="0.2">
      <c r="I1936" s="288"/>
    </row>
    <row r="1937" spans="9:9" x14ac:dyDescent="0.2">
      <c r="I1937" s="288"/>
    </row>
    <row r="1938" spans="9:9" x14ac:dyDescent="0.2">
      <c r="I1938" s="288"/>
    </row>
    <row r="1939" spans="9:9" x14ac:dyDescent="0.2">
      <c r="I1939" s="288"/>
    </row>
    <row r="1940" spans="9:9" x14ac:dyDescent="0.2">
      <c r="I1940" s="288"/>
    </row>
    <row r="1941" spans="9:9" x14ac:dyDescent="0.2">
      <c r="I1941" s="288"/>
    </row>
    <row r="1942" spans="9:9" x14ac:dyDescent="0.2">
      <c r="I1942" s="288"/>
    </row>
    <row r="1943" spans="9:9" x14ac:dyDescent="0.2">
      <c r="I1943" s="288"/>
    </row>
    <row r="1944" spans="9:9" x14ac:dyDescent="0.2">
      <c r="I1944" s="288"/>
    </row>
    <row r="1945" spans="9:9" x14ac:dyDescent="0.2">
      <c r="I1945" s="288"/>
    </row>
    <row r="1946" spans="9:9" x14ac:dyDescent="0.2">
      <c r="I1946" s="288"/>
    </row>
    <row r="1947" spans="9:9" x14ac:dyDescent="0.2">
      <c r="I1947" s="288"/>
    </row>
    <row r="1948" spans="9:9" x14ac:dyDescent="0.2">
      <c r="I1948" s="288"/>
    </row>
    <row r="1949" spans="9:9" x14ac:dyDescent="0.2">
      <c r="I1949" s="288"/>
    </row>
    <row r="1950" spans="9:9" x14ac:dyDescent="0.2">
      <c r="I1950" s="288"/>
    </row>
    <row r="1951" spans="9:9" x14ac:dyDescent="0.2">
      <c r="I1951" s="288"/>
    </row>
    <row r="1952" spans="9:9" x14ac:dyDescent="0.2">
      <c r="I1952" s="288"/>
    </row>
    <row r="1953" spans="9:9" x14ac:dyDescent="0.2">
      <c r="I1953" s="288"/>
    </row>
    <row r="1954" spans="9:9" x14ac:dyDescent="0.2">
      <c r="I1954" s="288"/>
    </row>
    <row r="1955" spans="9:9" x14ac:dyDescent="0.2">
      <c r="I1955" s="288"/>
    </row>
    <row r="1956" spans="9:9" x14ac:dyDescent="0.2">
      <c r="I1956" s="288"/>
    </row>
    <row r="1957" spans="9:9" x14ac:dyDescent="0.2">
      <c r="I1957" s="288"/>
    </row>
    <row r="1958" spans="9:9" x14ac:dyDescent="0.2">
      <c r="I1958" s="288"/>
    </row>
    <row r="1959" spans="9:9" x14ac:dyDescent="0.2">
      <c r="I1959" s="288"/>
    </row>
    <row r="1960" spans="9:9" x14ac:dyDescent="0.2">
      <c r="I1960" s="288"/>
    </row>
    <row r="1961" spans="9:9" x14ac:dyDescent="0.2">
      <c r="I1961" s="288"/>
    </row>
    <row r="1962" spans="9:9" x14ac:dyDescent="0.2">
      <c r="I1962" s="288"/>
    </row>
    <row r="1963" spans="9:9" x14ac:dyDescent="0.2">
      <c r="I1963" s="288"/>
    </row>
    <row r="1964" spans="9:9" x14ac:dyDescent="0.2">
      <c r="I1964" s="288"/>
    </row>
    <row r="1965" spans="9:9" x14ac:dyDescent="0.2">
      <c r="I1965" s="288"/>
    </row>
    <row r="1966" spans="9:9" x14ac:dyDescent="0.2">
      <c r="I1966" s="288"/>
    </row>
    <row r="1967" spans="9:9" x14ac:dyDescent="0.2">
      <c r="I1967" s="288"/>
    </row>
    <row r="1968" spans="9:9" x14ac:dyDescent="0.2">
      <c r="I1968" s="288"/>
    </row>
    <row r="1969" spans="9:9" x14ac:dyDescent="0.2">
      <c r="I1969" s="288"/>
    </row>
    <row r="1970" spans="9:9" x14ac:dyDescent="0.2">
      <c r="I1970" s="288"/>
    </row>
    <row r="1971" spans="9:9" x14ac:dyDescent="0.2">
      <c r="I1971" s="288"/>
    </row>
    <row r="1972" spans="9:9" x14ac:dyDescent="0.2">
      <c r="I1972" s="288"/>
    </row>
    <row r="1973" spans="9:9" x14ac:dyDescent="0.2">
      <c r="I1973" s="288"/>
    </row>
    <row r="1974" spans="9:9" x14ac:dyDescent="0.2">
      <c r="I1974" s="288"/>
    </row>
    <row r="1975" spans="9:9" x14ac:dyDescent="0.2">
      <c r="I1975" s="288"/>
    </row>
    <row r="1976" spans="9:9" x14ac:dyDescent="0.2">
      <c r="I1976" s="288"/>
    </row>
    <row r="1977" spans="9:9" x14ac:dyDescent="0.2">
      <c r="I1977" s="288"/>
    </row>
    <row r="1978" spans="9:9" x14ac:dyDescent="0.2">
      <c r="I1978" s="288"/>
    </row>
    <row r="1979" spans="9:9" x14ac:dyDescent="0.2">
      <c r="I1979" s="288"/>
    </row>
    <row r="1980" spans="9:9" x14ac:dyDescent="0.2">
      <c r="I1980" s="288"/>
    </row>
    <row r="1981" spans="9:9" x14ac:dyDescent="0.2">
      <c r="I1981" s="288"/>
    </row>
    <row r="1982" spans="9:9" x14ac:dyDescent="0.2">
      <c r="I1982" s="288"/>
    </row>
    <row r="1983" spans="9:9" x14ac:dyDescent="0.2">
      <c r="I1983" s="288"/>
    </row>
    <row r="1984" spans="9:9" x14ac:dyDescent="0.2">
      <c r="I1984" s="288"/>
    </row>
    <row r="1985" spans="9:9" x14ac:dyDescent="0.2">
      <c r="I1985" s="288"/>
    </row>
    <row r="1986" spans="9:9" x14ac:dyDescent="0.2">
      <c r="I1986" s="288"/>
    </row>
    <row r="1987" spans="9:9" x14ac:dyDescent="0.2">
      <c r="I1987" s="288"/>
    </row>
    <row r="1988" spans="9:9" x14ac:dyDescent="0.2">
      <c r="I1988" s="288"/>
    </row>
    <row r="1989" spans="9:9" x14ac:dyDescent="0.2">
      <c r="I1989" s="288"/>
    </row>
    <row r="1990" spans="9:9" x14ac:dyDescent="0.2">
      <c r="I1990" s="288"/>
    </row>
    <row r="1991" spans="9:9" x14ac:dyDescent="0.2">
      <c r="I1991" s="288"/>
    </row>
    <row r="1992" spans="9:9" x14ac:dyDescent="0.2">
      <c r="I1992" s="288"/>
    </row>
    <row r="1993" spans="9:9" x14ac:dyDescent="0.2">
      <c r="I1993" s="288"/>
    </row>
    <row r="1994" spans="9:9" x14ac:dyDescent="0.2">
      <c r="I1994" s="288"/>
    </row>
    <row r="1995" spans="9:9" x14ac:dyDescent="0.2">
      <c r="I1995" s="288"/>
    </row>
    <row r="1996" spans="9:9" x14ac:dyDescent="0.2">
      <c r="I1996" s="288"/>
    </row>
    <row r="1997" spans="9:9" x14ac:dyDescent="0.2">
      <c r="I1997" s="288"/>
    </row>
    <row r="1998" spans="9:9" x14ac:dyDescent="0.2">
      <c r="I1998" s="288"/>
    </row>
    <row r="1999" spans="9:9" x14ac:dyDescent="0.2">
      <c r="I1999" s="288"/>
    </row>
    <row r="2000" spans="9:9" x14ac:dyDescent="0.2">
      <c r="I2000" s="288"/>
    </row>
    <row r="2001" spans="9:9" x14ac:dyDescent="0.2">
      <c r="I2001" s="288"/>
    </row>
    <row r="2002" spans="9:9" x14ac:dyDescent="0.2">
      <c r="I2002" s="288"/>
    </row>
    <row r="2003" spans="9:9" x14ac:dyDescent="0.2">
      <c r="I2003" s="288"/>
    </row>
    <row r="2004" spans="9:9" x14ac:dyDescent="0.2">
      <c r="I2004" s="288"/>
    </row>
    <row r="2005" spans="9:9" x14ac:dyDescent="0.2">
      <c r="I2005" s="288"/>
    </row>
    <row r="2006" spans="9:9" x14ac:dyDescent="0.2">
      <c r="I2006" s="288"/>
    </row>
    <row r="2007" spans="9:9" x14ac:dyDescent="0.2">
      <c r="I2007" s="288"/>
    </row>
    <row r="2008" spans="9:9" x14ac:dyDescent="0.2">
      <c r="I2008" s="288"/>
    </row>
    <row r="2009" spans="9:9" x14ac:dyDescent="0.2">
      <c r="I2009" s="288"/>
    </row>
    <row r="2010" spans="9:9" x14ac:dyDescent="0.2">
      <c r="I2010" s="288"/>
    </row>
    <row r="2011" spans="9:9" x14ac:dyDescent="0.2">
      <c r="I2011" s="288"/>
    </row>
    <row r="2012" spans="9:9" x14ac:dyDescent="0.2">
      <c r="I2012" s="288"/>
    </row>
    <row r="2013" spans="9:9" x14ac:dyDescent="0.2">
      <c r="I2013" s="288"/>
    </row>
    <row r="2014" spans="9:9" x14ac:dyDescent="0.2">
      <c r="I2014" s="288"/>
    </row>
    <row r="2015" spans="9:9" x14ac:dyDescent="0.2">
      <c r="I2015" s="288"/>
    </row>
    <row r="2016" spans="9:9" x14ac:dyDescent="0.2">
      <c r="I2016" s="288"/>
    </row>
    <row r="2017" spans="9:9" x14ac:dyDescent="0.2">
      <c r="I2017" s="288"/>
    </row>
    <row r="2018" spans="9:9" x14ac:dyDescent="0.2">
      <c r="I2018" s="288"/>
    </row>
    <row r="2019" spans="9:9" x14ac:dyDescent="0.2">
      <c r="I2019" s="288"/>
    </row>
    <row r="2020" spans="9:9" x14ac:dyDescent="0.2">
      <c r="I2020" s="288"/>
    </row>
    <row r="2021" spans="9:9" x14ac:dyDescent="0.2">
      <c r="I2021" s="288"/>
    </row>
    <row r="2022" spans="9:9" x14ac:dyDescent="0.2">
      <c r="I2022" s="288"/>
    </row>
    <row r="2023" spans="9:9" x14ac:dyDescent="0.2">
      <c r="I2023" s="288"/>
    </row>
    <row r="2024" spans="9:9" x14ac:dyDescent="0.2">
      <c r="I2024" s="288"/>
    </row>
    <row r="2025" spans="9:9" x14ac:dyDescent="0.2">
      <c r="I2025" s="288"/>
    </row>
    <row r="2026" spans="9:9" x14ac:dyDescent="0.2">
      <c r="I2026" s="288"/>
    </row>
    <row r="2027" spans="9:9" x14ac:dyDescent="0.2">
      <c r="I2027" s="288"/>
    </row>
    <row r="2028" spans="9:9" x14ac:dyDescent="0.2">
      <c r="I2028" s="288"/>
    </row>
    <row r="2029" spans="9:9" x14ac:dyDescent="0.2">
      <c r="I2029" s="288"/>
    </row>
    <row r="2030" spans="9:9" x14ac:dyDescent="0.2">
      <c r="I2030" s="288"/>
    </row>
    <row r="2031" spans="9:9" x14ac:dyDescent="0.2">
      <c r="I2031" s="288"/>
    </row>
    <row r="2032" spans="9:9" x14ac:dyDescent="0.2">
      <c r="I2032" s="288"/>
    </row>
    <row r="2033" spans="9:9" x14ac:dyDescent="0.2">
      <c r="I2033" s="288"/>
    </row>
    <row r="2034" spans="9:9" x14ac:dyDescent="0.2">
      <c r="I2034" s="288"/>
    </row>
    <row r="2035" spans="9:9" x14ac:dyDescent="0.2">
      <c r="I2035" s="288"/>
    </row>
    <row r="2036" spans="9:9" x14ac:dyDescent="0.2">
      <c r="I2036" s="288"/>
    </row>
    <row r="2037" spans="9:9" x14ac:dyDescent="0.2">
      <c r="I2037" s="288"/>
    </row>
    <row r="2038" spans="9:9" x14ac:dyDescent="0.2">
      <c r="I2038" s="288"/>
    </row>
    <row r="2039" spans="9:9" x14ac:dyDescent="0.2">
      <c r="I2039" s="288"/>
    </row>
    <row r="2040" spans="9:9" x14ac:dyDescent="0.2">
      <c r="I2040" s="288"/>
    </row>
    <row r="2041" spans="9:9" x14ac:dyDescent="0.2">
      <c r="I2041" s="288"/>
    </row>
    <row r="2042" spans="9:9" x14ac:dyDescent="0.2">
      <c r="I2042" s="288"/>
    </row>
    <row r="2043" spans="9:9" x14ac:dyDescent="0.2">
      <c r="I2043" s="288"/>
    </row>
    <row r="2044" spans="9:9" x14ac:dyDescent="0.2">
      <c r="I2044" s="288"/>
    </row>
    <row r="2045" spans="9:9" x14ac:dyDescent="0.2">
      <c r="I2045" s="288"/>
    </row>
    <row r="2046" spans="9:9" x14ac:dyDescent="0.2">
      <c r="I2046" s="288"/>
    </row>
    <row r="2047" spans="9:9" x14ac:dyDescent="0.2">
      <c r="I2047" s="288"/>
    </row>
    <row r="2048" spans="9:9" x14ac:dyDescent="0.2">
      <c r="I2048" s="288"/>
    </row>
    <row r="2049" spans="9:9" x14ac:dyDescent="0.2">
      <c r="I2049" s="288"/>
    </row>
    <row r="2050" spans="9:9" x14ac:dyDescent="0.2">
      <c r="I2050" s="288"/>
    </row>
    <row r="2051" spans="9:9" x14ac:dyDescent="0.2">
      <c r="I2051" s="288"/>
    </row>
    <row r="2052" spans="9:9" x14ac:dyDescent="0.2">
      <c r="I2052" s="288"/>
    </row>
    <row r="2053" spans="9:9" x14ac:dyDescent="0.2">
      <c r="I2053" s="288"/>
    </row>
    <row r="2054" spans="9:9" x14ac:dyDescent="0.2">
      <c r="I2054" s="288"/>
    </row>
    <row r="2055" spans="9:9" x14ac:dyDescent="0.2">
      <c r="I2055" s="288"/>
    </row>
    <row r="2056" spans="9:9" x14ac:dyDescent="0.2">
      <c r="I2056" s="288"/>
    </row>
    <row r="2057" spans="9:9" x14ac:dyDescent="0.2">
      <c r="I2057" s="288"/>
    </row>
    <row r="2058" spans="9:9" x14ac:dyDescent="0.2">
      <c r="I2058" s="288"/>
    </row>
    <row r="2059" spans="9:9" x14ac:dyDescent="0.2">
      <c r="I2059" s="288"/>
    </row>
    <row r="2060" spans="9:9" x14ac:dyDescent="0.2">
      <c r="I2060" s="288"/>
    </row>
    <row r="2061" spans="9:9" x14ac:dyDescent="0.2">
      <c r="I2061" s="288"/>
    </row>
    <row r="2062" spans="9:9" x14ac:dyDescent="0.2">
      <c r="I2062" s="288"/>
    </row>
    <row r="2063" spans="9:9" x14ac:dyDescent="0.2">
      <c r="I2063" s="288"/>
    </row>
    <row r="2064" spans="9:9" x14ac:dyDescent="0.2">
      <c r="I2064" s="288"/>
    </row>
    <row r="2065" spans="9:9" x14ac:dyDescent="0.2">
      <c r="I2065" s="288"/>
    </row>
    <row r="2066" spans="9:9" x14ac:dyDescent="0.2">
      <c r="I2066" s="288"/>
    </row>
    <row r="2067" spans="9:9" x14ac:dyDescent="0.2">
      <c r="I2067" s="288"/>
    </row>
    <row r="2068" spans="9:9" x14ac:dyDescent="0.2">
      <c r="I2068" s="288"/>
    </row>
    <row r="2069" spans="9:9" x14ac:dyDescent="0.2">
      <c r="I2069" s="288"/>
    </row>
    <row r="2070" spans="9:9" x14ac:dyDescent="0.2">
      <c r="I2070" s="288"/>
    </row>
    <row r="2071" spans="9:9" x14ac:dyDescent="0.2">
      <c r="I2071" s="288"/>
    </row>
    <row r="2072" spans="9:9" x14ac:dyDescent="0.2">
      <c r="I2072" s="288"/>
    </row>
    <row r="2073" spans="9:9" x14ac:dyDescent="0.2">
      <c r="I2073" s="288"/>
    </row>
    <row r="2074" spans="9:9" x14ac:dyDescent="0.2">
      <c r="I2074" s="288"/>
    </row>
    <row r="2075" spans="9:9" x14ac:dyDescent="0.2">
      <c r="I2075" s="288"/>
    </row>
    <row r="2076" spans="9:9" x14ac:dyDescent="0.2">
      <c r="I2076" s="288"/>
    </row>
    <row r="2077" spans="9:9" x14ac:dyDescent="0.2">
      <c r="I2077" s="288"/>
    </row>
    <row r="2078" spans="9:9" x14ac:dyDescent="0.2">
      <c r="I2078" s="288"/>
    </row>
    <row r="2079" spans="9:9" x14ac:dyDescent="0.2">
      <c r="I2079" s="288"/>
    </row>
    <row r="2080" spans="9:9" x14ac:dyDescent="0.2">
      <c r="I2080" s="288"/>
    </row>
    <row r="2081" spans="9:9" x14ac:dyDescent="0.2">
      <c r="I2081" s="288"/>
    </row>
    <row r="2082" spans="9:9" x14ac:dyDescent="0.2">
      <c r="I2082" s="288"/>
    </row>
    <row r="2083" spans="9:9" x14ac:dyDescent="0.2">
      <c r="I2083" s="288"/>
    </row>
    <row r="2084" spans="9:9" x14ac:dyDescent="0.2">
      <c r="I2084" s="288"/>
    </row>
    <row r="2085" spans="9:9" x14ac:dyDescent="0.2">
      <c r="I2085" s="288"/>
    </row>
    <row r="2086" spans="9:9" x14ac:dyDescent="0.2">
      <c r="I2086" s="288"/>
    </row>
    <row r="2087" spans="9:9" x14ac:dyDescent="0.2">
      <c r="I2087" s="288"/>
    </row>
    <row r="2088" spans="9:9" x14ac:dyDescent="0.2">
      <c r="I2088" s="288"/>
    </row>
    <row r="2089" spans="9:9" x14ac:dyDescent="0.2">
      <c r="I2089" s="288"/>
    </row>
    <row r="2090" spans="9:9" x14ac:dyDescent="0.2">
      <c r="I2090" s="288"/>
    </row>
    <row r="2091" spans="9:9" x14ac:dyDescent="0.2">
      <c r="I2091" s="288"/>
    </row>
    <row r="2092" spans="9:9" x14ac:dyDescent="0.2">
      <c r="I2092" s="288"/>
    </row>
    <row r="2093" spans="9:9" x14ac:dyDescent="0.2">
      <c r="I2093" s="288"/>
    </row>
    <row r="2094" spans="9:9" x14ac:dyDescent="0.2">
      <c r="I2094" s="288"/>
    </row>
    <row r="2095" spans="9:9" x14ac:dyDescent="0.2">
      <c r="I2095" s="288"/>
    </row>
    <row r="2096" spans="9:9" x14ac:dyDescent="0.2">
      <c r="I2096" s="288"/>
    </row>
    <row r="2097" spans="9:9" x14ac:dyDescent="0.2">
      <c r="I2097" s="288"/>
    </row>
    <row r="2098" spans="9:9" x14ac:dyDescent="0.2">
      <c r="I2098" s="288"/>
    </row>
    <row r="2099" spans="9:9" x14ac:dyDescent="0.2">
      <c r="I2099" s="288"/>
    </row>
    <row r="2100" spans="9:9" x14ac:dyDescent="0.2">
      <c r="I2100" s="288"/>
    </row>
    <row r="2101" spans="9:9" x14ac:dyDescent="0.2">
      <c r="I2101" s="288"/>
    </row>
    <row r="2102" spans="9:9" x14ac:dyDescent="0.2">
      <c r="I2102" s="288"/>
    </row>
    <row r="2103" spans="9:9" x14ac:dyDescent="0.2">
      <c r="I2103" s="288"/>
    </row>
    <row r="2104" spans="9:9" x14ac:dyDescent="0.2">
      <c r="I2104" s="288"/>
    </row>
    <row r="2105" spans="9:9" x14ac:dyDescent="0.2">
      <c r="I2105" s="288"/>
    </row>
    <row r="2106" spans="9:9" x14ac:dyDescent="0.2">
      <c r="I2106" s="288"/>
    </row>
    <row r="2107" spans="9:9" x14ac:dyDescent="0.2">
      <c r="I2107" s="288"/>
    </row>
    <row r="2108" spans="9:9" x14ac:dyDescent="0.2">
      <c r="I2108" s="288"/>
    </row>
    <row r="2109" spans="9:9" x14ac:dyDescent="0.2">
      <c r="I2109" s="288"/>
    </row>
    <row r="2110" spans="9:9" x14ac:dyDescent="0.2">
      <c r="I2110" s="288"/>
    </row>
    <row r="2111" spans="9:9" x14ac:dyDescent="0.2">
      <c r="I2111" s="288"/>
    </row>
    <row r="2112" spans="9:9" x14ac:dyDescent="0.2">
      <c r="I2112" s="288"/>
    </row>
    <row r="2113" spans="9:9" x14ac:dyDescent="0.2">
      <c r="I2113" s="288"/>
    </row>
    <row r="2114" spans="9:9" x14ac:dyDescent="0.2">
      <c r="I2114" s="288"/>
    </row>
    <row r="2115" spans="9:9" x14ac:dyDescent="0.2">
      <c r="I2115" s="288"/>
    </row>
    <row r="2116" spans="9:9" x14ac:dyDescent="0.2">
      <c r="I2116" s="288"/>
    </row>
    <row r="2117" spans="9:9" x14ac:dyDescent="0.2">
      <c r="I2117" s="288"/>
    </row>
    <row r="2118" spans="9:9" x14ac:dyDescent="0.2">
      <c r="I2118" s="288"/>
    </row>
    <row r="2119" spans="9:9" x14ac:dyDescent="0.2">
      <c r="I2119" s="288"/>
    </row>
    <row r="2120" spans="9:9" x14ac:dyDescent="0.2">
      <c r="I2120" s="288"/>
    </row>
    <row r="2121" spans="9:9" x14ac:dyDescent="0.2">
      <c r="I2121" s="288"/>
    </row>
    <row r="2122" spans="9:9" x14ac:dyDescent="0.2">
      <c r="I2122" s="288"/>
    </row>
    <row r="2123" spans="9:9" x14ac:dyDescent="0.2">
      <c r="I2123" s="288"/>
    </row>
    <row r="2124" spans="9:9" x14ac:dyDescent="0.2">
      <c r="I2124" s="288"/>
    </row>
    <row r="2125" spans="9:9" x14ac:dyDescent="0.2">
      <c r="I2125" s="288"/>
    </row>
    <row r="2126" spans="9:9" x14ac:dyDescent="0.2">
      <c r="I2126" s="288"/>
    </row>
    <row r="2127" spans="9:9" x14ac:dyDescent="0.2">
      <c r="I2127" s="288"/>
    </row>
    <row r="2128" spans="9:9" x14ac:dyDescent="0.2">
      <c r="I2128" s="288"/>
    </row>
    <row r="2129" spans="9:9" x14ac:dyDescent="0.2">
      <c r="I2129" s="288"/>
    </row>
    <row r="2130" spans="9:9" x14ac:dyDescent="0.2">
      <c r="I2130" s="288"/>
    </row>
    <row r="2131" spans="9:9" x14ac:dyDescent="0.2">
      <c r="I2131" s="288"/>
    </row>
    <row r="2132" spans="9:9" x14ac:dyDescent="0.2">
      <c r="I2132" s="288"/>
    </row>
    <row r="2133" spans="9:9" x14ac:dyDescent="0.2">
      <c r="I2133" s="288"/>
    </row>
    <row r="2134" spans="9:9" x14ac:dyDescent="0.2">
      <c r="I2134" s="288"/>
    </row>
    <row r="2135" spans="9:9" x14ac:dyDescent="0.2">
      <c r="I2135" s="288"/>
    </row>
    <row r="2136" spans="9:9" x14ac:dyDescent="0.2">
      <c r="I2136" s="288"/>
    </row>
    <row r="2137" spans="9:9" x14ac:dyDescent="0.2">
      <c r="I2137" s="288"/>
    </row>
    <row r="2138" spans="9:9" x14ac:dyDescent="0.2">
      <c r="I2138" s="288"/>
    </row>
    <row r="2139" spans="9:9" x14ac:dyDescent="0.2">
      <c r="I2139" s="288"/>
    </row>
    <row r="2140" spans="9:9" x14ac:dyDescent="0.2">
      <c r="I2140" s="288"/>
    </row>
    <row r="2141" spans="9:9" x14ac:dyDescent="0.2">
      <c r="I2141" s="288"/>
    </row>
    <row r="2142" spans="9:9" x14ac:dyDescent="0.2">
      <c r="I2142" s="288"/>
    </row>
    <row r="2143" spans="9:9" x14ac:dyDescent="0.2">
      <c r="I2143" s="288"/>
    </row>
    <row r="2144" spans="9:9" x14ac:dyDescent="0.2">
      <c r="I2144" s="288"/>
    </row>
    <row r="2145" spans="9:9" x14ac:dyDescent="0.2">
      <c r="I2145" s="288"/>
    </row>
    <row r="2146" spans="9:9" x14ac:dyDescent="0.2">
      <c r="I2146" s="288"/>
    </row>
    <row r="2147" spans="9:9" x14ac:dyDescent="0.2">
      <c r="I2147" s="288"/>
    </row>
    <row r="2148" spans="9:9" x14ac:dyDescent="0.2">
      <c r="I2148" s="288"/>
    </row>
    <row r="2149" spans="9:9" x14ac:dyDescent="0.2">
      <c r="I2149" s="288"/>
    </row>
    <row r="2150" spans="9:9" x14ac:dyDescent="0.2">
      <c r="I2150" s="288"/>
    </row>
    <row r="2151" spans="9:9" x14ac:dyDescent="0.2">
      <c r="I2151" s="288"/>
    </row>
    <row r="2152" spans="9:9" x14ac:dyDescent="0.2">
      <c r="I2152" s="288"/>
    </row>
    <row r="2153" spans="9:9" x14ac:dyDescent="0.2">
      <c r="I2153" s="288"/>
    </row>
    <row r="2154" spans="9:9" x14ac:dyDescent="0.2">
      <c r="I2154" s="288"/>
    </row>
    <row r="2155" spans="9:9" x14ac:dyDescent="0.2">
      <c r="I2155" s="288"/>
    </row>
    <row r="2156" spans="9:9" x14ac:dyDescent="0.2">
      <c r="I2156" s="288"/>
    </row>
    <row r="2157" spans="9:9" x14ac:dyDescent="0.2">
      <c r="I2157" s="288"/>
    </row>
    <row r="2158" spans="9:9" x14ac:dyDescent="0.2">
      <c r="I2158" s="288"/>
    </row>
    <row r="2159" spans="9:9" x14ac:dyDescent="0.2">
      <c r="I2159" s="288"/>
    </row>
    <row r="2160" spans="9:9" x14ac:dyDescent="0.2">
      <c r="I2160" s="288"/>
    </row>
    <row r="2161" spans="9:9" x14ac:dyDescent="0.2">
      <c r="I2161" s="288"/>
    </row>
    <row r="2162" spans="9:9" x14ac:dyDescent="0.2">
      <c r="I2162" s="288"/>
    </row>
    <row r="2163" spans="9:9" x14ac:dyDescent="0.2">
      <c r="I2163" s="288"/>
    </row>
    <row r="2164" spans="9:9" x14ac:dyDescent="0.2">
      <c r="I2164" s="288"/>
    </row>
    <row r="2165" spans="9:9" x14ac:dyDescent="0.2">
      <c r="I2165" s="288"/>
    </row>
    <row r="2166" spans="9:9" x14ac:dyDescent="0.2">
      <c r="I2166" s="288"/>
    </row>
    <row r="2167" spans="9:9" x14ac:dyDescent="0.2">
      <c r="I2167" s="288"/>
    </row>
    <row r="2168" spans="9:9" x14ac:dyDescent="0.2">
      <c r="I2168" s="288"/>
    </row>
    <row r="2169" spans="9:9" x14ac:dyDescent="0.2">
      <c r="I2169" s="288"/>
    </row>
    <row r="2170" spans="9:9" x14ac:dyDescent="0.2">
      <c r="I2170" s="288"/>
    </row>
    <row r="2171" spans="9:9" x14ac:dyDescent="0.2">
      <c r="I2171" s="288"/>
    </row>
    <row r="2172" spans="9:9" x14ac:dyDescent="0.2">
      <c r="I2172" s="288"/>
    </row>
    <row r="2173" spans="9:9" x14ac:dyDescent="0.2">
      <c r="I2173" s="288"/>
    </row>
    <row r="2174" spans="9:9" x14ac:dyDescent="0.2">
      <c r="I2174" s="288"/>
    </row>
    <row r="2175" spans="9:9" x14ac:dyDescent="0.2">
      <c r="I2175" s="288"/>
    </row>
    <row r="2176" spans="9:9" x14ac:dyDescent="0.2">
      <c r="I2176" s="288"/>
    </row>
    <row r="2177" spans="9:9" x14ac:dyDescent="0.2">
      <c r="I2177" s="288"/>
    </row>
    <row r="2178" spans="9:9" x14ac:dyDescent="0.2">
      <c r="I2178" s="288"/>
    </row>
    <row r="2179" spans="9:9" x14ac:dyDescent="0.2">
      <c r="I2179" s="288"/>
    </row>
    <row r="2180" spans="9:9" x14ac:dyDescent="0.2">
      <c r="I2180" s="288"/>
    </row>
    <row r="2181" spans="9:9" x14ac:dyDescent="0.2">
      <c r="I2181" s="288"/>
    </row>
    <row r="2182" spans="9:9" x14ac:dyDescent="0.2">
      <c r="I2182" s="288"/>
    </row>
    <row r="2183" spans="9:9" x14ac:dyDescent="0.2">
      <c r="I2183" s="288"/>
    </row>
    <row r="2184" spans="9:9" x14ac:dyDescent="0.2">
      <c r="I2184" s="288"/>
    </row>
    <row r="2185" spans="9:9" x14ac:dyDescent="0.2">
      <c r="I2185" s="288"/>
    </row>
    <row r="2186" spans="9:9" x14ac:dyDescent="0.2">
      <c r="I2186" s="288"/>
    </row>
    <row r="2187" spans="9:9" x14ac:dyDescent="0.2">
      <c r="I2187" s="288"/>
    </row>
    <row r="2188" spans="9:9" x14ac:dyDescent="0.2">
      <c r="I2188" s="288"/>
    </row>
    <row r="2189" spans="9:9" x14ac:dyDescent="0.2">
      <c r="I2189" s="288"/>
    </row>
    <row r="2190" spans="9:9" x14ac:dyDescent="0.2">
      <c r="I2190" s="288"/>
    </row>
    <row r="2191" spans="9:9" x14ac:dyDescent="0.2">
      <c r="I2191" s="288"/>
    </row>
    <row r="2192" spans="9:9" x14ac:dyDescent="0.2">
      <c r="I2192" s="288"/>
    </row>
    <row r="2193" spans="9:9" x14ac:dyDescent="0.2">
      <c r="I2193" s="288"/>
    </row>
    <row r="2194" spans="9:9" x14ac:dyDescent="0.2">
      <c r="I2194" s="288"/>
    </row>
    <row r="2195" spans="9:9" x14ac:dyDescent="0.2">
      <c r="I2195" s="288"/>
    </row>
    <row r="2196" spans="9:9" x14ac:dyDescent="0.2">
      <c r="I2196" s="288"/>
    </row>
    <row r="2197" spans="9:9" x14ac:dyDescent="0.2">
      <c r="I2197" s="288"/>
    </row>
    <row r="2198" spans="9:9" x14ac:dyDescent="0.2">
      <c r="I2198" s="288"/>
    </row>
    <row r="2199" spans="9:9" x14ac:dyDescent="0.2">
      <c r="I2199" s="288"/>
    </row>
    <row r="2200" spans="9:9" x14ac:dyDescent="0.2">
      <c r="I2200" s="288"/>
    </row>
    <row r="2201" spans="9:9" x14ac:dyDescent="0.2">
      <c r="I2201" s="288"/>
    </row>
    <row r="2202" spans="9:9" x14ac:dyDescent="0.2">
      <c r="I2202" s="288"/>
    </row>
    <row r="2203" spans="9:9" x14ac:dyDescent="0.2">
      <c r="I2203" s="288"/>
    </row>
    <row r="2204" spans="9:9" x14ac:dyDescent="0.2">
      <c r="I2204" s="288"/>
    </row>
    <row r="2205" spans="9:9" x14ac:dyDescent="0.2">
      <c r="I2205" s="288"/>
    </row>
    <row r="2206" spans="9:9" x14ac:dyDescent="0.2">
      <c r="I2206" s="288"/>
    </row>
    <row r="2207" spans="9:9" x14ac:dyDescent="0.2">
      <c r="I2207" s="288"/>
    </row>
    <row r="2208" spans="9:9" x14ac:dyDescent="0.2">
      <c r="I2208" s="288"/>
    </row>
    <row r="2209" spans="9:9" x14ac:dyDescent="0.2">
      <c r="I2209" s="288"/>
    </row>
    <row r="2210" spans="9:9" x14ac:dyDescent="0.2">
      <c r="I2210" s="288"/>
    </row>
    <row r="2211" spans="9:9" x14ac:dyDescent="0.2">
      <c r="I2211" s="288"/>
    </row>
    <row r="2212" spans="9:9" x14ac:dyDescent="0.2">
      <c r="I2212" s="288"/>
    </row>
    <row r="2213" spans="9:9" x14ac:dyDescent="0.2">
      <c r="I2213" s="288"/>
    </row>
    <row r="2214" spans="9:9" x14ac:dyDescent="0.2">
      <c r="I2214" s="288"/>
    </row>
    <row r="2215" spans="9:9" x14ac:dyDescent="0.2">
      <c r="I2215" s="288"/>
    </row>
    <row r="2216" spans="9:9" x14ac:dyDescent="0.2">
      <c r="I2216" s="288"/>
    </row>
    <row r="2217" spans="9:9" x14ac:dyDescent="0.2">
      <c r="I2217" s="288"/>
    </row>
    <row r="2218" spans="9:9" x14ac:dyDescent="0.2">
      <c r="I2218" s="288"/>
    </row>
    <row r="2219" spans="9:9" x14ac:dyDescent="0.2">
      <c r="I2219" s="288"/>
    </row>
    <row r="2220" spans="9:9" x14ac:dyDescent="0.2">
      <c r="I2220" s="288"/>
    </row>
    <row r="2221" spans="9:9" x14ac:dyDescent="0.2">
      <c r="I2221" s="288"/>
    </row>
    <row r="2222" spans="9:9" x14ac:dyDescent="0.2">
      <c r="I2222" s="288"/>
    </row>
    <row r="2223" spans="9:9" x14ac:dyDescent="0.2">
      <c r="I2223" s="288"/>
    </row>
    <row r="2224" spans="9:9" x14ac:dyDescent="0.2">
      <c r="I2224" s="288"/>
    </row>
    <row r="2225" spans="9:9" x14ac:dyDescent="0.2">
      <c r="I2225" s="288"/>
    </row>
    <row r="2226" spans="9:9" x14ac:dyDescent="0.2">
      <c r="I2226" s="288"/>
    </row>
    <row r="2227" spans="9:9" x14ac:dyDescent="0.2">
      <c r="I2227" s="288"/>
    </row>
    <row r="2228" spans="9:9" x14ac:dyDescent="0.2">
      <c r="I2228" s="288"/>
    </row>
    <row r="2229" spans="9:9" x14ac:dyDescent="0.2">
      <c r="I2229" s="288"/>
    </row>
    <row r="2230" spans="9:9" x14ac:dyDescent="0.2">
      <c r="I2230" s="288"/>
    </row>
    <row r="2231" spans="9:9" x14ac:dyDescent="0.2">
      <c r="I2231" s="288"/>
    </row>
    <row r="2232" spans="9:9" x14ac:dyDescent="0.2">
      <c r="I2232" s="288"/>
    </row>
    <row r="2233" spans="9:9" x14ac:dyDescent="0.2">
      <c r="I2233" s="288"/>
    </row>
    <row r="2234" spans="9:9" x14ac:dyDescent="0.2">
      <c r="I2234" s="288"/>
    </row>
    <row r="2235" spans="9:9" x14ac:dyDescent="0.2">
      <c r="I2235" s="288"/>
    </row>
    <row r="2236" spans="9:9" x14ac:dyDescent="0.2">
      <c r="I2236" s="288"/>
    </row>
    <row r="2237" spans="9:9" x14ac:dyDescent="0.2">
      <c r="I2237" s="288"/>
    </row>
    <row r="2238" spans="9:9" x14ac:dyDescent="0.2">
      <c r="I2238" s="288"/>
    </row>
    <row r="2239" spans="9:9" x14ac:dyDescent="0.2">
      <c r="I2239" s="288"/>
    </row>
    <row r="2240" spans="9:9" x14ac:dyDescent="0.2">
      <c r="I2240" s="288"/>
    </row>
    <row r="2241" spans="9:9" x14ac:dyDescent="0.2">
      <c r="I2241" s="288"/>
    </row>
    <row r="2242" spans="9:9" x14ac:dyDescent="0.2">
      <c r="I2242" s="288"/>
    </row>
    <row r="2243" spans="9:9" x14ac:dyDescent="0.2">
      <c r="I2243" s="288"/>
    </row>
    <row r="2244" spans="9:9" x14ac:dyDescent="0.2">
      <c r="I2244" s="288"/>
    </row>
    <row r="2245" spans="9:9" x14ac:dyDescent="0.2">
      <c r="I2245" s="288"/>
    </row>
    <row r="2246" spans="9:9" x14ac:dyDescent="0.2">
      <c r="I2246" s="288"/>
    </row>
    <row r="2247" spans="9:9" x14ac:dyDescent="0.2">
      <c r="I2247" s="288"/>
    </row>
    <row r="2248" spans="9:9" x14ac:dyDescent="0.2">
      <c r="I2248" s="288"/>
    </row>
    <row r="2249" spans="9:9" x14ac:dyDescent="0.2">
      <c r="I2249" s="288"/>
    </row>
    <row r="2250" spans="9:9" x14ac:dyDescent="0.2">
      <c r="I2250" s="288"/>
    </row>
    <row r="2251" spans="9:9" x14ac:dyDescent="0.2">
      <c r="I2251" s="288"/>
    </row>
    <row r="2252" spans="9:9" x14ac:dyDescent="0.2">
      <c r="I2252" s="288"/>
    </row>
    <row r="2253" spans="9:9" x14ac:dyDescent="0.2">
      <c r="I2253" s="288"/>
    </row>
    <row r="2254" spans="9:9" x14ac:dyDescent="0.2">
      <c r="I2254" s="288"/>
    </row>
    <row r="2255" spans="9:9" x14ac:dyDescent="0.2">
      <c r="I2255" s="288"/>
    </row>
    <row r="2256" spans="9:9" x14ac:dyDescent="0.2">
      <c r="I2256" s="288"/>
    </row>
    <row r="2257" spans="9:9" x14ac:dyDescent="0.2">
      <c r="I2257" s="288"/>
    </row>
    <row r="2258" spans="9:9" x14ac:dyDescent="0.2">
      <c r="I2258" s="288"/>
    </row>
    <row r="2259" spans="9:9" x14ac:dyDescent="0.2">
      <c r="I2259" s="288"/>
    </row>
    <row r="2260" spans="9:9" x14ac:dyDescent="0.2">
      <c r="I2260" s="288"/>
    </row>
    <row r="2261" spans="9:9" x14ac:dyDescent="0.2">
      <c r="I2261" s="288"/>
    </row>
    <row r="2262" spans="9:9" x14ac:dyDescent="0.2">
      <c r="I2262" s="288"/>
    </row>
    <row r="2263" spans="9:9" x14ac:dyDescent="0.2">
      <c r="I2263" s="288"/>
    </row>
    <row r="2264" spans="9:9" x14ac:dyDescent="0.2">
      <c r="I2264" s="288"/>
    </row>
    <row r="2265" spans="9:9" x14ac:dyDescent="0.2">
      <c r="I2265" s="288"/>
    </row>
    <row r="2266" spans="9:9" x14ac:dyDescent="0.2">
      <c r="I2266" s="288"/>
    </row>
    <row r="2267" spans="9:9" x14ac:dyDescent="0.2">
      <c r="I2267" s="288"/>
    </row>
    <row r="2268" spans="9:9" x14ac:dyDescent="0.2">
      <c r="I2268" s="288"/>
    </row>
    <row r="2269" spans="9:9" x14ac:dyDescent="0.2">
      <c r="I2269" s="288"/>
    </row>
    <row r="2270" spans="9:9" x14ac:dyDescent="0.2">
      <c r="I2270" s="288"/>
    </row>
    <row r="2271" spans="9:9" x14ac:dyDescent="0.2">
      <c r="I2271" s="288"/>
    </row>
    <row r="2272" spans="9:9" x14ac:dyDescent="0.2">
      <c r="I2272" s="288"/>
    </row>
    <row r="2273" spans="9:9" x14ac:dyDescent="0.2">
      <c r="I2273" s="288"/>
    </row>
    <row r="2274" spans="9:9" x14ac:dyDescent="0.2">
      <c r="I2274" s="288"/>
    </row>
    <row r="2275" spans="9:9" x14ac:dyDescent="0.2">
      <c r="I2275" s="288"/>
    </row>
    <row r="2276" spans="9:9" x14ac:dyDescent="0.2">
      <c r="I2276" s="288"/>
    </row>
    <row r="2277" spans="9:9" x14ac:dyDescent="0.2">
      <c r="I2277" s="288"/>
    </row>
    <row r="2278" spans="9:9" x14ac:dyDescent="0.2">
      <c r="I2278" s="288"/>
    </row>
    <row r="2279" spans="9:9" x14ac:dyDescent="0.2">
      <c r="I2279" s="288"/>
    </row>
    <row r="2280" spans="9:9" x14ac:dyDescent="0.2">
      <c r="I2280" s="288"/>
    </row>
    <row r="2281" spans="9:9" x14ac:dyDescent="0.2">
      <c r="I2281" s="288"/>
    </row>
    <row r="2282" spans="9:9" x14ac:dyDescent="0.2">
      <c r="I2282" s="288"/>
    </row>
    <row r="2283" spans="9:9" x14ac:dyDescent="0.2">
      <c r="I2283" s="288"/>
    </row>
    <row r="2284" spans="9:9" x14ac:dyDescent="0.2">
      <c r="I2284" s="288"/>
    </row>
    <row r="2285" spans="9:9" x14ac:dyDescent="0.2">
      <c r="I2285" s="288"/>
    </row>
    <row r="2286" spans="9:9" x14ac:dyDescent="0.2">
      <c r="I2286" s="288"/>
    </row>
    <row r="2287" spans="9:9" x14ac:dyDescent="0.2">
      <c r="I2287" s="288"/>
    </row>
    <row r="2288" spans="9:9" x14ac:dyDescent="0.2">
      <c r="I2288" s="288"/>
    </row>
    <row r="2289" spans="9:9" x14ac:dyDescent="0.2">
      <c r="I2289" s="288"/>
    </row>
    <row r="2290" spans="9:9" x14ac:dyDescent="0.2">
      <c r="I2290" s="288"/>
    </row>
    <row r="2291" spans="9:9" x14ac:dyDescent="0.2">
      <c r="I2291" s="288"/>
    </row>
    <row r="2292" spans="9:9" x14ac:dyDescent="0.2">
      <c r="I2292" s="288"/>
    </row>
    <row r="2293" spans="9:9" x14ac:dyDescent="0.2">
      <c r="I2293" s="288"/>
    </row>
    <row r="2294" spans="9:9" x14ac:dyDescent="0.2">
      <c r="I2294" s="288"/>
    </row>
    <row r="2295" spans="9:9" x14ac:dyDescent="0.2">
      <c r="I2295" s="288"/>
    </row>
    <row r="2296" spans="9:9" x14ac:dyDescent="0.2">
      <c r="I2296" s="288"/>
    </row>
    <row r="2297" spans="9:9" x14ac:dyDescent="0.2">
      <c r="I2297" s="288"/>
    </row>
    <row r="2298" spans="9:9" x14ac:dyDescent="0.2">
      <c r="I2298" s="288"/>
    </row>
    <row r="2299" spans="9:9" x14ac:dyDescent="0.2">
      <c r="I2299" s="288"/>
    </row>
    <row r="2300" spans="9:9" x14ac:dyDescent="0.2">
      <c r="I2300" s="288"/>
    </row>
    <row r="2301" spans="9:9" x14ac:dyDescent="0.2">
      <c r="I2301" s="288"/>
    </row>
    <row r="2302" spans="9:9" x14ac:dyDescent="0.2">
      <c r="I2302" s="288"/>
    </row>
    <row r="2303" spans="9:9" x14ac:dyDescent="0.2">
      <c r="I2303" s="288"/>
    </row>
    <row r="2304" spans="9:9" x14ac:dyDescent="0.2">
      <c r="I2304" s="288"/>
    </row>
    <row r="2305" spans="9:9" x14ac:dyDescent="0.2">
      <c r="I2305" s="288"/>
    </row>
    <row r="2306" spans="9:9" x14ac:dyDescent="0.2">
      <c r="I2306" s="288"/>
    </row>
    <row r="2307" spans="9:9" x14ac:dyDescent="0.2">
      <c r="I2307" s="288"/>
    </row>
    <row r="2308" spans="9:9" x14ac:dyDescent="0.2">
      <c r="I2308" s="288"/>
    </row>
    <row r="2309" spans="9:9" x14ac:dyDescent="0.2">
      <c r="I2309" s="288"/>
    </row>
    <row r="2310" spans="9:9" x14ac:dyDescent="0.2">
      <c r="I2310" s="288"/>
    </row>
    <row r="2311" spans="9:9" x14ac:dyDescent="0.2">
      <c r="I2311" s="288"/>
    </row>
    <row r="2312" spans="9:9" x14ac:dyDescent="0.2">
      <c r="I2312" s="288"/>
    </row>
    <row r="2313" spans="9:9" x14ac:dyDescent="0.2">
      <c r="I2313" s="288"/>
    </row>
    <row r="2314" spans="9:9" x14ac:dyDescent="0.2">
      <c r="I2314" s="288"/>
    </row>
    <row r="2315" spans="9:9" x14ac:dyDescent="0.2">
      <c r="I2315" s="288"/>
    </row>
    <row r="2316" spans="9:9" x14ac:dyDescent="0.2">
      <c r="I2316" s="288"/>
    </row>
    <row r="2317" spans="9:9" x14ac:dyDescent="0.2">
      <c r="I2317" s="288"/>
    </row>
    <row r="2318" spans="9:9" x14ac:dyDescent="0.2">
      <c r="I2318" s="288"/>
    </row>
    <row r="2319" spans="9:9" x14ac:dyDescent="0.2">
      <c r="I2319" s="288"/>
    </row>
    <row r="2320" spans="9:9" x14ac:dyDescent="0.2">
      <c r="I2320" s="288"/>
    </row>
    <row r="2321" spans="9:9" x14ac:dyDescent="0.2">
      <c r="I2321" s="288"/>
    </row>
    <row r="2322" spans="9:9" x14ac:dyDescent="0.2">
      <c r="I2322" s="288"/>
    </row>
    <row r="2323" spans="9:9" x14ac:dyDescent="0.2">
      <c r="I2323" s="288"/>
    </row>
    <row r="2324" spans="9:9" x14ac:dyDescent="0.2">
      <c r="I2324" s="288"/>
    </row>
    <row r="2325" spans="9:9" x14ac:dyDescent="0.2">
      <c r="I2325" s="288"/>
    </row>
    <row r="2326" spans="9:9" x14ac:dyDescent="0.2">
      <c r="I2326" s="288"/>
    </row>
    <row r="2327" spans="9:9" x14ac:dyDescent="0.2">
      <c r="I2327" s="288"/>
    </row>
    <row r="2328" spans="9:9" x14ac:dyDescent="0.2">
      <c r="I2328" s="288"/>
    </row>
    <row r="2329" spans="9:9" x14ac:dyDescent="0.2">
      <c r="I2329" s="288"/>
    </row>
    <row r="2330" spans="9:9" x14ac:dyDescent="0.2">
      <c r="I2330" s="288"/>
    </row>
    <row r="2331" spans="9:9" x14ac:dyDescent="0.2">
      <c r="I2331" s="288"/>
    </row>
    <row r="2332" spans="9:9" x14ac:dyDescent="0.2">
      <c r="I2332" s="288"/>
    </row>
    <row r="2333" spans="9:9" x14ac:dyDescent="0.2">
      <c r="I2333" s="288"/>
    </row>
    <row r="2334" spans="9:9" x14ac:dyDescent="0.2">
      <c r="I2334" s="288"/>
    </row>
    <row r="2335" spans="9:9" x14ac:dyDescent="0.2">
      <c r="I2335" s="288"/>
    </row>
    <row r="2336" spans="9:9" x14ac:dyDescent="0.2">
      <c r="I2336" s="288"/>
    </row>
    <row r="2337" spans="9:9" x14ac:dyDescent="0.2">
      <c r="I2337" s="288"/>
    </row>
    <row r="2338" spans="9:9" x14ac:dyDescent="0.2">
      <c r="I2338" s="288"/>
    </row>
    <row r="2339" spans="9:9" x14ac:dyDescent="0.2">
      <c r="I2339" s="288"/>
    </row>
    <row r="2340" spans="9:9" x14ac:dyDescent="0.2">
      <c r="I2340" s="288"/>
    </row>
    <row r="2341" spans="9:9" x14ac:dyDescent="0.2">
      <c r="I2341" s="288"/>
    </row>
    <row r="2342" spans="9:9" x14ac:dyDescent="0.2">
      <c r="I2342" s="288"/>
    </row>
    <row r="2343" spans="9:9" x14ac:dyDescent="0.2">
      <c r="I2343" s="288"/>
    </row>
    <row r="2344" spans="9:9" x14ac:dyDescent="0.2">
      <c r="I2344" s="288"/>
    </row>
    <row r="2345" spans="9:9" x14ac:dyDescent="0.2">
      <c r="I2345" s="288"/>
    </row>
    <row r="2346" spans="9:9" x14ac:dyDescent="0.2">
      <c r="I2346" s="288"/>
    </row>
    <row r="2347" spans="9:9" x14ac:dyDescent="0.2">
      <c r="I2347" s="288"/>
    </row>
    <row r="2348" spans="9:9" x14ac:dyDescent="0.2">
      <c r="I2348" s="288"/>
    </row>
    <row r="2349" spans="9:9" x14ac:dyDescent="0.2">
      <c r="I2349" s="288"/>
    </row>
    <row r="2350" spans="9:9" x14ac:dyDescent="0.2">
      <c r="I2350" s="288"/>
    </row>
    <row r="2351" spans="9:9" x14ac:dyDescent="0.2">
      <c r="I2351" s="288"/>
    </row>
    <row r="2352" spans="9:9" x14ac:dyDescent="0.2">
      <c r="I2352" s="288"/>
    </row>
    <row r="2353" spans="9:9" x14ac:dyDescent="0.2">
      <c r="I2353" s="288"/>
    </row>
    <row r="2354" spans="9:9" x14ac:dyDescent="0.2">
      <c r="I2354" s="288"/>
    </row>
    <row r="2355" spans="9:9" x14ac:dyDescent="0.2">
      <c r="I2355" s="288"/>
    </row>
    <row r="2356" spans="9:9" x14ac:dyDescent="0.2">
      <c r="I2356" s="288"/>
    </row>
    <row r="2357" spans="9:9" x14ac:dyDescent="0.2">
      <c r="I2357" s="288"/>
    </row>
    <row r="2358" spans="9:9" x14ac:dyDescent="0.2">
      <c r="I2358" s="288"/>
    </row>
    <row r="2359" spans="9:9" x14ac:dyDescent="0.2">
      <c r="I2359" s="288"/>
    </row>
    <row r="2360" spans="9:9" x14ac:dyDescent="0.2">
      <c r="I2360" s="288"/>
    </row>
    <row r="2361" spans="9:9" x14ac:dyDescent="0.2">
      <c r="I2361" s="288"/>
    </row>
    <row r="2362" spans="9:9" x14ac:dyDescent="0.2">
      <c r="I2362" s="288"/>
    </row>
    <row r="2363" spans="9:9" x14ac:dyDescent="0.2">
      <c r="I2363" s="288"/>
    </row>
    <row r="2364" spans="9:9" x14ac:dyDescent="0.2">
      <c r="I2364" s="288"/>
    </row>
    <row r="2365" spans="9:9" x14ac:dyDescent="0.2">
      <c r="I2365" s="288"/>
    </row>
    <row r="2366" spans="9:9" x14ac:dyDescent="0.2">
      <c r="I2366" s="288"/>
    </row>
    <row r="2367" spans="9:9" x14ac:dyDescent="0.2">
      <c r="I2367" s="288"/>
    </row>
    <row r="2368" spans="9:9" x14ac:dyDescent="0.2">
      <c r="I2368" s="288"/>
    </row>
    <row r="2369" spans="9:9" x14ac:dyDescent="0.2">
      <c r="I2369" s="288"/>
    </row>
    <row r="2370" spans="9:9" x14ac:dyDescent="0.2">
      <c r="I2370" s="288"/>
    </row>
    <row r="2371" spans="9:9" x14ac:dyDescent="0.2">
      <c r="I2371" s="288"/>
    </row>
    <row r="2372" spans="9:9" x14ac:dyDescent="0.2">
      <c r="I2372" s="288"/>
    </row>
    <row r="2373" spans="9:9" x14ac:dyDescent="0.2">
      <c r="I2373" s="288"/>
    </row>
    <row r="2374" spans="9:9" x14ac:dyDescent="0.2">
      <c r="I2374" s="288"/>
    </row>
    <row r="2375" spans="9:9" x14ac:dyDescent="0.2">
      <c r="I2375" s="288"/>
    </row>
    <row r="2376" spans="9:9" x14ac:dyDescent="0.2">
      <c r="I2376" s="288"/>
    </row>
    <row r="2377" spans="9:9" x14ac:dyDescent="0.2">
      <c r="I2377" s="288"/>
    </row>
    <row r="2378" spans="9:9" x14ac:dyDescent="0.2">
      <c r="I2378" s="288"/>
    </row>
    <row r="2379" spans="9:9" x14ac:dyDescent="0.2">
      <c r="I2379" s="288"/>
    </row>
    <row r="2380" spans="9:9" x14ac:dyDescent="0.2">
      <c r="I2380" s="288"/>
    </row>
    <row r="2381" spans="9:9" x14ac:dyDescent="0.2">
      <c r="I2381" s="288"/>
    </row>
    <row r="2382" spans="9:9" x14ac:dyDescent="0.2">
      <c r="I2382" s="288"/>
    </row>
    <row r="2383" spans="9:9" x14ac:dyDescent="0.2">
      <c r="I2383" s="288"/>
    </row>
    <row r="2384" spans="9:9" x14ac:dyDescent="0.2">
      <c r="I2384" s="288"/>
    </row>
    <row r="2385" spans="9:9" x14ac:dyDescent="0.2">
      <c r="I2385" s="288"/>
    </row>
    <row r="2386" spans="9:9" x14ac:dyDescent="0.2">
      <c r="I2386" s="288"/>
    </row>
    <row r="2387" spans="9:9" x14ac:dyDescent="0.2">
      <c r="I2387" s="288"/>
    </row>
    <row r="2388" spans="9:9" x14ac:dyDescent="0.2">
      <c r="I2388" s="288"/>
    </row>
    <row r="2389" spans="9:9" x14ac:dyDescent="0.2">
      <c r="I2389" s="288"/>
    </row>
    <row r="2390" spans="9:9" x14ac:dyDescent="0.2">
      <c r="I2390" s="288"/>
    </row>
    <row r="2391" spans="9:9" x14ac:dyDescent="0.2">
      <c r="I2391" s="288"/>
    </row>
    <row r="2392" spans="9:9" x14ac:dyDescent="0.2">
      <c r="I2392" s="288"/>
    </row>
    <row r="2393" spans="9:9" x14ac:dyDescent="0.2">
      <c r="I2393" s="288"/>
    </row>
    <row r="2394" spans="9:9" x14ac:dyDescent="0.2">
      <c r="I2394" s="288"/>
    </row>
    <row r="2395" spans="9:9" x14ac:dyDescent="0.2">
      <c r="I2395" s="288"/>
    </row>
    <row r="2396" spans="9:9" x14ac:dyDescent="0.2">
      <c r="I2396" s="288"/>
    </row>
    <row r="2397" spans="9:9" x14ac:dyDescent="0.2">
      <c r="I2397" s="288"/>
    </row>
    <row r="2398" spans="9:9" x14ac:dyDescent="0.2">
      <c r="I2398" s="288"/>
    </row>
    <row r="2399" spans="9:9" x14ac:dyDescent="0.2">
      <c r="I2399" s="288"/>
    </row>
    <row r="2400" spans="9:9" x14ac:dyDescent="0.2">
      <c r="I2400" s="288"/>
    </row>
    <row r="2401" spans="9:9" x14ac:dyDescent="0.2">
      <c r="I2401" s="288"/>
    </row>
    <row r="2402" spans="9:9" x14ac:dyDescent="0.2">
      <c r="I2402" s="288"/>
    </row>
    <row r="2403" spans="9:9" x14ac:dyDescent="0.2">
      <c r="I2403" s="288"/>
    </row>
    <row r="2404" spans="9:9" x14ac:dyDescent="0.2">
      <c r="I2404" s="288"/>
    </row>
    <row r="2405" spans="9:9" x14ac:dyDescent="0.2">
      <c r="I2405" s="288"/>
    </row>
    <row r="2406" spans="9:9" x14ac:dyDescent="0.2">
      <c r="I2406" s="288"/>
    </row>
    <row r="2407" spans="9:9" x14ac:dyDescent="0.2">
      <c r="I2407" s="288"/>
    </row>
    <row r="2408" spans="9:9" x14ac:dyDescent="0.2">
      <c r="I2408" s="288"/>
    </row>
    <row r="2409" spans="9:9" x14ac:dyDescent="0.2">
      <c r="I2409" s="288"/>
    </row>
    <row r="2410" spans="9:9" x14ac:dyDescent="0.2">
      <c r="I2410" s="288"/>
    </row>
    <row r="2411" spans="9:9" x14ac:dyDescent="0.2">
      <c r="I2411" s="288"/>
    </row>
    <row r="2412" spans="9:9" x14ac:dyDescent="0.2">
      <c r="I2412" s="288"/>
    </row>
    <row r="2413" spans="9:9" x14ac:dyDescent="0.2">
      <c r="I2413" s="288"/>
    </row>
    <row r="2414" spans="9:9" x14ac:dyDescent="0.2">
      <c r="I2414" s="288"/>
    </row>
    <row r="2415" spans="9:9" x14ac:dyDescent="0.2">
      <c r="I2415" s="288"/>
    </row>
    <row r="2416" spans="9:9" x14ac:dyDescent="0.2">
      <c r="I2416" s="288"/>
    </row>
    <row r="2417" spans="9:9" x14ac:dyDescent="0.2">
      <c r="I2417" s="288"/>
    </row>
    <row r="2418" spans="9:9" x14ac:dyDescent="0.2">
      <c r="I2418" s="288"/>
    </row>
    <row r="2419" spans="9:9" x14ac:dyDescent="0.2">
      <c r="I2419" s="288"/>
    </row>
    <row r="2420" spans="9:9" x14ac:dyDescent="0.2">
      <c r="I2420" s="288"/>
    </row>
    <row r="2421" spans="9:9" x14ac:dyDescent="0.2">
      <c r="I2421" s="288"/>
    </row>
    <row r="2422" spans="9:9" x14ac:dyDescent="0.2">
      <c r="I2422" s="288"/>
    </row>
    <row r="2423" spans="9:9" x14ac:dyDescent="0.2">
      <c r="I2423" s="288"/>
    </row>
    <row r="2424" spans="9:9" x14ac:dyDescent="0.2">
      <c r="I2424" s="288"/>
    </row>
    <row r="2425" spans="9:9" x14ac:dyDescent="0.2">
      <c r="I2425" s="288"/>
    </row>
    <row r="2426" spans="9:9" x14ac:dyDescent="0.2">
      <c r="I2426" s="288"/>
    </row>
    <row r="2427" spans="9:9" x14ac:dyDescent="0.2">
      <c r="I2427" s="288"/>
    </row>
    <row r="2428" spans="9:9" x14ac:dyDescent="0.2">
      <c r="I2428" s="288"/>
    </row>
    <row r="2429" spans="9:9" x14ac:dyDescent="0.2">
      <c r="I2429" s="288"/>
    </row>
    <row r="2430" spans="9:9" x14ac:dyDescent="0.2">
      <c r="I2430" s="288"/>
    </row>
    <row r="2431" spans="9:9" x14ac:dyDescent="0.2">
      <c r="I2431" s="288"/>
    </row>
    <row r="2432" spans="9:9" x14ac:dyDescent="0.2">
      <c r="I2432" s="288"/>
    </row>
    <row r="2433" spans="9:9" x14ac:dyDescent="0.2">
      <c r="I2433" s="288"/>
    </row>
    <row r="2434" spans="9:9" x14ac:dyDescent="0.2">
      <c r="I2434" s="288"/>
    </row>
    <row r="2435" spans="9:9" x14ac:dyDescent="0.2">
      <c r="I2435" s="288"/>
    </row>
    <row r="2436" spans="9:9" x14ac:dyDescent="0.2">
      <c r="I2436" s="288"/>
    </row>
    <row r="2437" spans="9:9" x14ac:dyDescent="0.2">
      <c r="I2437" s="288"/>
    </row>
    <row r="2438" spans="9:9" x14ac:dyDescent="0.2">
      <c r="I2438" s="288"/>
    </row>
    <row r="2439" spans="9:9" x14ac:dyDescent="0.2">
      <c r="I2439" s="288"/>
    </row>
    <row r="2440" spans="9:9" x14ac:dyDescent="0.2">
      <c r="I2440" s="288"/>
    </row>
    <row r="2441" spans="9:9" x14ac:dyDescent="0.2">
      <c r="I2441" s="288"/>
    </row>
    <row r="2442" spans="9:9" x14ac:dyDescent="0.2">
      <c r="I2442" s="288"/>
    </row>
    <row r="2443" spans="9:9" x14ac:dyDescent="0.2">
      <c r="I2443" s="288"/>
    </row>
    <row r="2444" spans="9:9" x14ac:dyDescent="0.2">
      <c r="I2444" s="288"/>
    </row>
    <row r="2445" spans="9:9" x14ac:dyDescent="0.2">
      <c r="I2445" s="288"/>
    </row>
    <row r="2446" spans="9:9" x14ac:dyDescent="0.2">
      <c r="I2446" s="288"/>
    </row>
    <row r="2447" spans="9:9" x14ac:dyDescent="0.2">
      <c r="I2447" s="288"/>
    </row>
    <row r="2448" spans="9:9" x14ac:dyDescent="0.2">
      <c r="I2448" s="288"/>
    </row>
    <row r="2449" spans="9:9" x14ac:dyDescent="0.2">
      <c r="I2449" s="288"/>
    </row>
    <row r="2450" spans="9:9" x14ac:dyDescent="0.2">
      <c r="I2450" s="288"/>
    </row>
    <row r="2451" spans="9:9" x14ac:dyDescent="0.2">
      <c r="I2451" s="288"/>
    </row>
    <row r="2452" spans="9:9" x14ac:dyDescent="0.2">
      <c r="I2452" s="288"/>
    </row>
    <row r="2453" spans="9:9" x14ac:dyDescent="0.2">
      <c r="I2453" s="288"/>
    </row>
    <row r="2454" spans="9:9" x14ac:dyDescent="0.2">
      <c r="I2454" s="288"/>
    </row>
    <row r="2455" spans="9:9" x14ac:dyDescent="0.2">
      <c r="I2455" s="288"/>
    </row>
    <row r="2456" spans="9:9" x14ac:dyDescent="0.2">
      <c r="I2456" s="288"/>
    </row>
    <row r="2457" spans="9:9" x14ac:dyDescent="0.2">
      <c r="I2457" s="288"/>
    </row>
    <row r="2458" spans="9:9" x14ac:dyDescent="0.2">
      <c r="I2458" s="288"/>
    </row>
    <row r="2459" spans="9:9" x14ac:dyDescent="0.2">
      <c r="I2459" s="288"/>
    </row>
    <row r="2460" spans="9:9" x14ac:dyDescent="0.2">
      <c r="I2460" s="288"/>
    </row>
    <row r="2461" spans="9:9" x14ac:dyDescent="0.2">
      <c r="I2461" s="288"/>
    </row>
    <row r="2462" spans="9:9" x14ac:dyDescent="0.2">
      <c r="I2462" s="288"/>
    </row>
    <row r="2463" spans="9:9" x14ac:dyDescent="0.2">
      <c r="I2463" s="288"/>
    </row>
    <row r="2464" spans="9:9" x14ac:dyDescent="0.2">
      <c r="I2464" s="288"/>
    </row>
    <row r="2465" spans="9:9" x14ac:dyDescent="0.2">
      <c r="I2465" s="288"/>
    </row>
    <row r="2466" spans="9:9" x14ac:dyDescent="0.2">
      <c r="I2466" s="288"/>
    </row>
    <row r="2467" spans="9:9" x14ac:dyDescent="0.2">
      <c r="I2467" s="288"/>
    </row>
    <row r="2468" spans="9:9" x14ac:dyDescent="0.2">
      <c r="I2468" s="288"/>
    </row>
    <row r="2469" spans="9:9" x14ac:dyDescent="0.2">
      <c r="I2469" s="288"/>
    </row>
    <row r="2470" spans="9:9" x14ac:dyDescent="0.2">
      <c r="I2470" s="288"/>
    </row>
    <row r="2471" spans="9:9" x14ac:dyDescent="0.2">
      <c r="I2471" s="288"/>
    </row>
    <row r="2472" spans="9:9" x14ac:dyDescent="0.2">
      <c r="I2472" s="288"/>
    </row>
    <row r="2473" spans="9:9" x14ac:dyDescent="0.2">
      <c r="I2473" s="288"/>
    </row>
    <row r="2474" spans="9:9" x14ac:dyDescent="0.2">
      <c r="I2474" s="288"/>
    </row>
    <row r="2475" spans="9:9" x14ac:dyDescent="0.2">
      <c r="I2475" s="288"/>
    </row>
    <row r="2476" spans="9:9" x14ac:dyDescent="0.2">
      <c r="I2476" s="288"/>
    </row>
    <row r="2477" spans="9:9" x14ac:dyDescent="0.2">
      <c r="I2477" s="288"/>
    </row>
    <row r="2478" spans="9:9" x14ac:dyDescent="0.2">
      <c r="I2478" s="288"/>
    </row>
    <row r="2479" spans="9:9" x14ac:dyDescent="0.2">
      <c r="I2479" s="288"/>
    </row>
    <row r="2480" spans="9:9" x14ac:dyDescent="0.2">
      <c r="I2480" s="288"/>
    </row>
    <row r="2481" spans="9:9" x14ac:dyDescent="0.2">
      <c r="I2481" s="288"/>
    </row>
    <row r="2482" spans="9:9" x14ac:dyDescent="0.2">
      <c r="I2482" s="288"/>
    </row>
    <row r="2483" spans="9:9" x14ac:dyDescent="0.2">
      <c r="I2483" s="288"/>
    </row>
    <row r="2484" spans="9:9" x14ac:dyDescent="0.2">
      <c r="I2484" s="288"/>
    </row>
    <row r="2485" spans="9:9" x14ac:dyDescent="0.2">
      <c r="I2485" s="288"/>
    </row>
    <row r="2486" spans="9:9" x14ac:dyDescent="0.2">
      <c r="I2486" s="288"/>
    </row>
    <row r="2487" spans="9:9" x14ac:dyDescent="0.2">
      <c r="I2487" s="288"/>
    </row>
    <row r="2488" spans="9:9" x14ac:dyDescent="0.2">
      <c r="I2488" s="288"/>
    </row>
    <row r="2489" spans="9:9" x14ac:dyDescent="0.2">
      <c r="I2489" s="288"/>
    </row>
    <row r="2490" spans="9:9" x14ac:dyDescent="0.2">
      <c r="I2490" s="288"/>
    </row>
    <row r="2491" spans="9:9" x14ac:dyDescent="0.2">
      <c r="I2491" s="288"/>
    </row>
    <row r="2492" spans="9:9" x14ac:dyDescent="0.2">
      <c r="I2492" s="288"/>
    </row>
    <row r="2493" spans="9:9" x14ac:dyDescent="0.2">
      <c r="I2493" s="288"/>
    </row>
    <row r="2494" spans="9:9" x14ac:dyDescent="0.2">
      <c r="I2494" s="288"/>
    </row>
    <row r="2495" spans="9:9" x14ac:dyDescent="0.2">
      <c r="I2495" s="288"/>
    </row>
    <row r="2496" spans="9:9" x14ac:dyDescent="0.2">
      <c r="I2496" s="288"/>
    </row>
    <row r="2497" spans="9:9" x14ac:dyDescent="0.2">
      <c r="I2497" s="288"/>
    </row>
    <row r="2498" spans="9:9" x14ac:dyDescent="0.2">
      <c r="I2498" s="288"/>
    </row>
    <row r="2499" spans="9:9" x14ac:dyDescent="0.2">
      <c r="I2499" s="288"/>
    </row>
    <row r="2500" spans="9:9" x14ac:dyDescent="0.2">
      <c r="I2500" s="288"/>
    </row>
    <row r="2501" spans="9:9" x14ac:dyDescent="0.2">
      <c r="I2501" s="288"/>
    </row>
    <row r="2502" spans="9:9" x14ac:dyDescent="0.2">
      <c r="I2502" s="288"/>
    </row>
    <row r="2503" spans="9:9" x14ac:dyDescent="0.2">
      <c r="I2503" s="288"/>
    </row>
    <row r="2504" spans="9:9" x14ac:dyDescent="0.2">
      <c r="I2504" s="288"/>
    </row>
    <row r="2505" spans="9:9" x14ac:dyDescent="0.2">
      <c r="I2505" s="288"/>
    </row>
    <row r="2506" spans="9:9" x14ac:dyDescent="0.2">
      <c r="I2506" s="288"/>
    </row>
    <row r="2507" spans="9:9" x14ac:dyDescent="0.2">
      <c r="I2507" s="288"/>
    </row>
    <row r="2508" spans="9:9" x14ac:dyDescent="0.2">
      <c r="I2508" s="288"/>
    </row>
    <row r="2509" spans="9:9" x14ac:dyDescent="0.2">
      <c r="I2509" s="288"/>
    </row>
    <row r="2510" spans="9:9" x14ac:dyDescent="0.2">
      <c r="I2510" s="288"/>
    </row>
    <row r="2511" spans="9:9" x14ac:dyDescent="0.2">
      <c r="I2511" s="288"/>
    </row>
    <row r="2512" spans="9:9" x14ac:dyDescent="0.2">
      <c r="I2512" s="288"/>
    </row>
    <row r="2513" spans="9:9" x14ac:dyDescent="0.2">
      <c r="I2513" s="288"/>
    </row>
    <row r="2514" spans="9:9" x14ac:dyDescent="0.2">
      <c r="I2514" s="288"/>
    </row>
    <row r="2515" spans="9:9" x14ac:dyDescent="0.2">
      <c r="I2515" s="288"/>
    </row>
    <row r="2516" spans="9:9" x14ac:dyDescent="0.2">
      <c r="I2516" s="288"/>
    </row>
    <row r="2517" spans="9:9" x14ac:dyDescent="0.2">
      <c r="I2517" s="288"/>
    </row>
    <row r="2518" spans="9:9" x14ac:dyDescent="0.2">
      <c r="I2518" s="288"/>
    </row>
    <row r="2519" spans="9:9" x14ac:dyDescent="0.2">
      <c r="I2519" s="288"/>
    </row>
    <row r="2520" spans="9:9" x14ac:dyDescent="0.2">
      <c r="I2520" s="288"/>
    </row>
    <row r="2521" spans="9:9" x14ac:dyDescent="0.2">
      <c r="I2521" s="288"/>
    </row>
    <row r="2522" spans="9:9" x14ac:dyDescent="0.2">
      <c r="I2522" s="288"/>
    </row>
    <row r="2523" spans="9:9" x14ac:dyDescent="0.2">
      <c r="I2523" s="288"/>
    </row>
    <row r="2524" spans="9:9" x14ac:dyDescent="0.2">
      <c r="I2524" s="288"/>
    </row>
    <row r="2525" spans="9:9" x14ac:dyDescent="0.2">
      <c r="I2525" s="288"/>
    </row>
    <row r="2526" spans="9:9" x14ac:dyDescent="0.2">
      <c r="I2526" s="288"/>
    </row>
    <row r="2527" spans="9:9" x14ac:dyDescent="0.2">
      <c r="I2527" s="288"/>
    </row>
    <row r="2528" spans="9:9" x14ac:dyDescent="0.2">
      <c r="I2528" s="288"/>
    </row>
    <row r="2529" spans="9:9" x14ac:dyDescent="0.2">
      <c r="I2529" s="288"/>
    </row>
    <row r="2530" spans="9:9" x14ac:dyDescent="0.2">
      <c r="I2530" s="288"/>
    </row>
    <row r="2531" spans="9:9" x14ac:dyDescent="0.2">
      <c r="I2531" s="288"/>
    </row>
    <row r="2532" spans="9:9" x14ac:dyDescent="0.2">
      <c r="I2532" s="288"/>
    </row>
    <row r="2533" spans="9:9" x14ac:dyDescent="0.2">
      <c r="I2533" s="288"/>
    </row>
    <row r="2534" spans="9:9" x14ac:dyDescent="0.2">
      <c r="I2534" s="288"/>
    </row>
    <row r="2535" spans="9:9" x14ac:dyDescent="0.2">
      <c r="I2535" s="288"/>
    </row>
    <row r="2536" spans="9:9" x14ac:dyDescent="0.2">
      <c r="I2536" s="288"/>
    </row>
    <row r="2537" spans="9:9" x14ac:dyDescent="0.2">
      <c r="I2537" s="288"/>
    </row>
    <row r="2538" spans="9:9" x14ac:dyDescent="0.2">
      <c r="I2538" s="288"/>
    </row>
    <row r="2539" spans="9:9" x14ac:dyDescent="0.2">
      <c r="I2539" s="288"/>
    </row>
    <row r="2540" spans="9:9" x14ac:dyDescent="0.2">
      <c r="I2540" s="288"/>
    </row>
    <row r="2541" spans="9:9" x14ac:dyDescent="0.2">
      <c r="I2541" s="288"/>
    </row>
    <row r="2542" spans="9:9" x14ac:dyDescent="0.2">
      <c r="I2542" s="288"/>
    </row>
    <row r="2543" spans="9:9" x14ac:dyDescent="0.2">
      <c r="I2543" s="288"/>
    </row>
    <row r="2544" spans="9:9" x14ac:dyDescent="0.2">
      <c r="I2544" s="288"/>
    </row>
    <row r="2545" spans="9:9" x14ac:dyDescent="0.2">
      <c r="I2545" s="288"/>
    </row>
    <row r="2546" spans="9:9" x14ac:dyDescent="0.2">
      <c r="I2546" s="288"/>
    </row>
    <row r="2547" spans="9:9" x14ac:dyDescent="0.2">
      <c r="I2547" s="288"/>
    </row>
    <row r="2548" spans="9:9" x14ac:dyDescent="0.2">
      <c r="I2548" s="288"/>
    </row>
    <row r="2549" spans="9:9" x14ac:dyDescent="0.2">
      <c r="I2549" s="288"/>
    </row>
    <row r="2550" spans="9:9" x14ac:dyDescent="0.2">
      <c r="I2550" s="288"/>
    </row>
    <row r="2551" spans="9:9" x14ac:dyDescent="0.2">
      <c r="I2551" s="288"/>
    </row>
    <row r="2552" spans="9:9" x14ac:dyDescent="0.2">
      <c r="I2552" s="288"/>
    </row>
    <row r="2553" spans="9:9" x14ac:dyDescent="0.2">
      <c r="I2553" s="288"/>
    </row>
    <row r="2554" spans="9:9" x14ac:dyDescent="0.2">
      <c r="I2554" s="288"/>
    </row>
    <row r="2555" spans="9:9" x14ac:dyDescent="0.2">
      <c r="I2555" s="288"/>
    </row>
    <row r="2556" spans="9:9" x14ac:dyDescent="0.2">
      <c r="I2556" s="288"/>
    </row>
    <row r="2557" spans="9:9" x14ac:dyDescent="0.2">
      <c r="I2557" s="288"/>
    </row>
    <row r="2558" spans="9:9" x14ac:dyDescent="0.2">
      <c r="I2558" s="288"/>
    </row>
    <row r="2559" spans="9:9" x14ac:dyDescent="0.2">
      <c r="I2559" s="288"/>
    </row>
    <row r="2560" spans="9:9" x14ac:dyDescent="0.2">
      <c r="I2560" s="288"/>
    </row>
    <row r="2561" spans="9:9" x14ac:dyDescent="0.2">
      <c r="I2561" s="288"/>
    </row>
    <row r="2562" spans="9:9" x14ac:dyDescent="0.2">
      <c r="I2562" s="288"/>
    </row>
    <row r="2563" spans="9:9" x14ac:dyDescent="0.2">
      <c r="I2563" s="288"/>
    </row>
    <row r="2564" spans="9:9" x14ac:dyDescent="0.2">
      <c r="I2564" s="288"/>
    </row>
    <row r="2565" spans="9:9" x14ac:dyDescent="0.2">
      <c r="I2565" s="288"/>
    </row>
    <row r="2566" spans="9:9" x14ac:dyDescent="0.2">
      <c r="I2566" s="288"/>
    </row>
    <row r="2567" spans="9:9" x14ac:dyDescent="0.2">
      <c r="I2567" s="288"/>
    </row>
    <row r="2568" spans="9:9" x14ac:dyDescent="0.2">
      <c r="I2568" s="288"/>
    </row>
    <row r="2569" spans="9:9" x14ac:dyDescent="0.2">
      <c r="I2569" s="288"/>
    </row>
    <row r="2570" spans="9:9" x14ac:dyDescent="0.2">
      <c r="I2570" s="288"/>
    </row>
    <row r="2571" spans="9:9" x14ac:dyDescent="0.2">
      <c r="I2571" s="288"/>
    </row>
    <row r="2572" spans="9:9" x14ac:dyDescent="0.2">
      <c r="I2572" s="288"/>
    </row>
    <row r="2573" spans="9:9" x14ac:dyDescent="0.2">
      <c r="I2573" s="288"/>
    </row>
    <row r="2574" spans="9:9" x14ac:dyDescent="0.2">
      <c r="I2574" s="288"/>
    </row>
    <row r="2575" spans="9:9" x14ac:dyDescent="0.2">
      <c r="I2575" s="288"/>
    </row>
    <row r="2576" spans="9:9" x14ac:dyDescent="0.2">
      <c r="I2576" s="288"/>
    </row>
    <row r="2577" spans="9:9" x14ac:dyDescent="0.2">
      <c r="I2577" s="288"/>
    </row>
    <row r="2578" spans="9:9" x14ac:dyDescent="0.2">
      <c r="I2578" s="288"/>
    </row>
    <row r="2579" spans="9:9" x14ac:dyDescent="0.2">
      <c r="I2579" s="288"/>
    </row>
    <row r="2580" spans="9:9" x14ac:dyDescent="0.2">
      <c r="I2580" s="288"/>
    </row>
    <row r="2581" spans="9:9" x14ac:dyDescent="0.2">
      <c r="I2581" s="288"/>
    </row>
    <row r="2582" spans="9:9" x14ac:dyDescent="0.2">
      <c r="I2582" s="288"/>
    </row>
    <row r="2583" spans="9:9" x14ac:dyDescent="0.2">
      <c r="I2583" s="288"/>
    </row>
    <row r="2584" spans="9:9" x14ac:dyDescent="0.2">
      <c r="I2584" s="288"/>
    </row>
    <row r="2585" spans="9:9" x14ac:dyDescent="0.2">
      <c r="I2585" s="288"/>
    </row>
    <row r="2586" spans="9:9" x14ac:dyDescent="0.2">
      <c r="I2586" s="288"/>
    </row>
    <row r="2587" spans="9:9" x14ac:dyDescent="0.2">
      <c r="I2587" s="288"/>
    </row>
    <row r="2588" spans="9:9" x14ac:dyDescent="0.2">
      <c r="I2588" s="288"/>
    </row>
    <row r="2589" spans="9:9" x14ac:dyDescent="0.2">
      <c r="I2589" s="288"/>
    </row>
    <row r="2590" spans="9:9" x14ac:dyDescent="0.2">
      <c r="I2590" s="288"/>
    </row>
    <row r="2591" spans="9:9" x14ac:dyDescent="0.2">
      <c r="I2591" s="288"/>
    </row>
    <row r="2592" spans="9:9" x14ac:dyDescent="0.2">
      <c r="I2592" s="288"/>
    </row>
    <row r="2593" spans="9:9" x14ac:dyDescent="0.2">
      <c r="I2593" s="288"/>
    </row>
    <row r="2594" spans="9:9" x14ac:dyDescent="0.2">
      <c r="I2594" s="288"/>
    </row>
    <row r="2595" spans="9:9" x14ac:dyDescent="0.2">
      <c r="I2595" s="288"/>
    </row>
    <row r="2596" spans="9:9" x14ac:dyDescent="0.2">
      <c r="I2596" s="288"/>
    </row>
    <row r="2597" spans="9:9" x14ac:dyDescent="0.2">
      <c r="I2597" s="288"/>
    </row>
    <row r="2598" spans="9:9" x14ac:dyDescent="0.2">
      <c r="I2598" s="288"/>
    </row>
    <row r="2599" spans="9:9" x14ac:dyDescent="0.2">
      <c r="I2599" s="288"/>
    </row>
    <row r="2600" spans="9:9" x14ac:dyDescent="0.2">
      <c r="I2600" s="288"/>
    </row>
    <row r="2601" spans="9:9" x14ac:dyDescent="0.2">
      <c r="I2601" s="288"/>
    </row>
    <row r="2602" spans="9:9" x14ac:dyDescent="0.2">
      <c r="I2602" s="288"/>
    </row>
    <row r="2603" spans="9:9" x14ac:dyDescent="0.2">
      <c r="I2603" s="288"/>
    </row>
    <row r="2604" spans="9:9" x14ac:dyDescent="0.2">
      <c r="I2604" s="288"/>
    </row>
    <row r="2605" spans="9:9" x14ac:dyDescent="0.2">
      <c r="I2605" s="288"/>
    </row>
    <row r="2606" spans="9:9" x14ac:dyDescent="0.2">
      <c r="I2606" s="288"/>
    </row>
    <row r="2607" spans="9:9" x14ac:dyDescent="0.2">
      <c r="I2607" s="288"/>
    </row>
    <row r="2608" spans="9:9" x14ac:dyDescent="0.2">
      <c r="I2608" s="288"/>
    </row>
    <row r="2609" spans="9:9" x14ac:dyDescent="0.2">
      <c r="I2609" s="288"/>
    </row>
    <row r="2610" spans="9:9" x14ac:dyDescent="0.2">
      <c r="I2610" s="288"/>
    </row>
    <row r="2611" spans="9:9" x14ac:dyDescent="0.2">
      <c r="I2611" s="288"/>
    </row>
    <row r="2612" spans="9:9" x14ac:dyDescent="0.2">
      <c r="I2612" s="288"/>
    </row>
    <row r="2613" spans="9:9" x14ac:dyDescent="0.2">
      <c r="I2613" s="288"/>
    </row>
    <row r="2614" spans="9:9" x14ac:dyDescent="0.2">
      <c r="I2614" s="288"/>
    </row>
    <row r="2615" spans="9:9" x14ac:dyDescent="0.2">
      <c r="I2615" s="288"/>
    </row>
    <row r="2616" spans="9:9" x14ac:dyDescent="0.2">
      <c r="I2616" s="288"/>
    </row>
    <row r="2617" spans="9:9" x14ac:dyDescent="0.2">
      <c r="I2617" s="288"/>
    </row>
    <row r="2618" spans="9:9" x14ac:dyDescent="0.2">
      <c r="I2618" s="288"/>
    </row>
    <row r="2619" spans="9:9" x14ac:dyDescent="0.2">
      <c r="I2619" s="288"/>
    </row>
    <row r="2620" spans="9:9" x14ac:dyDescent="0.2">
      <c r="I2620" s="288"/>
    </row>
    <row r="2621" spans="9:9" x14ac:dyDescent="0.2">
      <c r="I2621" s="288"/>
    </row>
    <row r="2622" spans="9:9" x14ac:dyDescent="0.2">
      <c r="I2622" s="288"/>
    </row>
    <row r="2623" spans="9:9" x14ac:dyDescent="0.2">
      <c r="I2623" s="288"/>
    </row>
    <row r="2624" spans="9:9" x14ac:dyDescent="0.2">
      <c r="I2624" s="288"/>
    </row>
    <row r="2625" spans="9:9" x14ac:dyDescent="0.2">
      <c r="I2625" s="288"/>
    </row>
    <row r="2626" spans="9:9" x14ac:dyDescent="0.2">
      <c r="I2626" s="288"/>
    </row>
    <row r="2627" spans="9:9" x14ac:dyDescent="0.2">
      <c r="I2627" s="288"/>
    </row>
    <row r="2628" spans="9:9" x14ac:dyDescent="0.2">
      <c r="I2628" s="288"/>
    </row>
    <row r="2629" spans="9:9" x14ac:dyDescent="0.2">
      <c r="I2629" s="288"/>
    </row>
    <row r="2630" spans="9:9" x14ac:dyDescent="0.2">
      <c r="I2630" s="288"/>
    </row>
    <row r="2631" spans="9:9" x14ac:dyDescent="0.2">
      <c r="I2631" s="288"/>
    </row>
    <row r="2632" spans="9:9" x14ac:dyDescent="0.2">
      <c r="I2632" s="288"/>
    </row>
    <row r="2633" spans="9:9" x14ac:dyDescent="0.2">
      <c r="I2633" s="288"/>
    </row>
    <row r="2634" spans="9:9" x14ac:dyDescent="0.2">
      <c r="I2634" s="288"/>
    </row>
    <row r="2635" spans="9:9" x14ac:dyDescent="0.2">
      <c r="I2635" s="288"/>
    </row>
    <row r="2636" spans="9:9" x14ac:dyDescent="0.2">
      <c r="I2636" s="288"/>
    </row>
    <row r="2637" spans="9:9" x14ac:dyDescent="0.2">
      <c r="I2637" s="288"/>
    </row>
    <row r="2638" spans="9:9" x14ac:dyDescent="0.2">
      <c r="I2638" s="288"/>
    </row>
    <row r="2639" spans="9:9" x14ac:dyDescent="0.2">
      <c r="I2639" s="288"/>
    </row>
    <row r="2640" spans="9:9" x14ac:dyDescent="0.2">
      <c r="I2640" s="288"/>
    </row>
    <row r="2641" spans="9:9" x14ac:dyDescent="0.2">
      <c r="I2641" s="288"/>
    </row>
    <row r="2642" spans="9:9" x14ac:dyDescent="0.2">
      <c r="I2642" s="288"/>
    </row>
    <row r="2643" spans="9:9" x14ac:dyDescent="0.2">
      <c r="I2643" s="288"/>
    </row>
    <row r="2644" spans="9:9" x14ac:dyDescent="0.2">
      <c r="I2644" s="288"/>
    </row>
    <row r="2645" spans="9:9" x14ac:dyDescent="0.2">
      <c r="I2645" s="288"/>
    </row>
    <row r="2646" spans="9:9" x14ac:dyDescent="0.2">
      <c r="I2646" s="288"/>
    </row>
    <row r="2647" spans="9:9" x14ac:dyDescent="0.2">
      <c r="I2647" s="288"/>
    </row>
    <row r="2648" spans="9:9" x14ac:dyDescent="0.2">
      <c r="I2648" s="288"/>
    </row>
    <row r="2649" spans="9:9" x14ac:dyDescent="0.2">
      <c r="I2649" s="288"/>
    </row>
    <row r="2650" spans="9:9" x14ac:dyDescent="0.2">
      <c r="I2650" s="288"/>
    </row>
    <row r="2651" spans="9:9" x14ac:dyDescent="0.2">
      <c r="I2651" s="288"/>
    </row>
    <row r="2652" spans="9:9" x14ac:dyDescent="0.2">
      <c r="I2652" s="288"/>
    </row>
    <row r="2653" spans="9:9" x14ac:dyDescent="0.2">
      <c r="I2653" s="288"/>
    </row>
    <row r="2654" spans="9:9" x14ac:dyDescent="0.2">
      <c r="I2654" s="288"/>
    </row>
    <row r="2655" spans="9:9" x14ac:dyDescent="0.2">
      <c r="I2655" s="288"/>
    </row>
    <row r="2656" spans="9:9" x14ac:dyDescent="0.2">
      <c r="I2656" s="288"/>
    </row>
    <row r="2657" spans="9:9" x14ac:dyDescent="0.2">
      <c r="I2657" s="288"/>
    </row>
    <row r="2658" spans="9:9" x14ac:dyDescent="0.2">
      <c r="I2658" s="288"/>
    </row>
    <row r="2659" spans="9:9" x14ac:dyDescent="0.2">
      <c r="I2659" s="288"/>
    </row>
    <row r="2660" spans="9:9" x14ac:dyDescent="0.2">
      <c r="I2660" s="288"/>
    </row>
    <row r="2661" spans="9:9" x14ac:dyDescent="0.2">
      <c r="I2661" s="288"/>
    </row>
    <row r="2662" spans="9:9" x14ac:dyDescent="0.2">
      <c r="I2662" s="288"/>
    </row>
    <row r="2663" spans="9:9" x14ac:dyDescent="0.2">
      <c r="I2663" s="288"/>
    </row>
    <row r="2664" spans="9:9" x14ac:dyDescent="0.2">
      <c r="I2664" s="288"/>
    </row>
    <row r="2665" spans="9:9" x14ac:dyDescent="0.2">
      <c r="I2665" s="288"/>
    </row>
    <row r="2666" spans="9:9" x14ac:dyDescent="0.2">
      <c r="I2666" s="288"/>
    </row>
    <row r="2667" spans="9:9" x14ac:dyDescent="0.2">
      <c r="I2667" s="288"/>
    </row>
    <row r="2668" spans="9:9" x14ac:dyDescent="0.2">
      <c r="I2668" s="288"/>
    </row>
    <row r="2669" spans="9:9" x14ac:dyDescent="0.2">
      <c r="I2669" s="288"/>
    </row>
    <row r="2670" spans="9:9" x14ac:dyDescent="0.2">
      <c r="I2670" s="288"/>
    </row>
    <row r="2671" spans="9:9" x14ac:dyDescent="0.2">
      <c r="I2671" s="288"/>
    </row>
    <row r="2672" spans="9:9" x14ac:dyDescent="0.2">
      <c r="I2672" s="288"/>
    </row>
    <row r="2673" spans="9:9" x14ac:dyDescent="0.2">
      <c r="I2673" s="288"/>
    </row>
    <row r="2674" spans="9:9" x14ac:dyDescent="0.2">
      <c r="I2674" s="288"/>
    </row>
    <row r="2675" spans="9:9" x14ac:dyDescent="0.2">
      <c r="I2675" s="288"/>
    </row>
    <row r="2676" spans="9:9" x14ac:dyDescent="0.2">
      <c r="I2676" s="288"/>
    </row>
    <row r="2677" spans="9:9" x14ac:dyDescent="0.2">
      <c r="I2677" s="288"/>
    </row>
    <row r="2678" spans="9:9" x14ac:dyDescent="0.2">
      <c r="I2678" s="288"/>
    </row>
    <row r="2679" spans="9:9" x14ac:dyDescent="0.2">
      <c r="I2679" s="288"/>
    </row>
    <row r="2680" spans="9:9" x14ac:dyDescent="0.2">
      <c r="I2680" s="288"/>
    </row>
    <row r="2681" spans="9:9" x14ac:dyDescent="0.2">
      <c r="I2681" s="288"/>
    </row>
    <row r="2682" spans="9:9" x14ac:dyDescent="0.2">
      <c r="I2682" s="288"/>
    </row>
    <row r="2683" spans="9:9" x14ac:dyDescent="0.2">
      <c r="I2683" s="288"/>
    </row>
    <row r="2684" spans="9:9" x14ac:dyDescent="0.2">
      <c r="I2684" s="288"/>
    </row>
    <row r="2685" spans="9:9" x14ac:dyDescent="0.2">
      <c r="I2685" s="288"/>
    </row>
    <row r="2686" spans="9:9" x14ac:dyDescent="0.2">
      <c r="I2686" s="288"/>
    </row>
    <row r="2687" spans="9:9" x14ac:dyDescent="0.2">
      <c r="I2687" s="288"/>
    </row>
    <row r="2688" spans="9:9" x14ac:dyDescent="0.2">
      <c r="I2688" s="288"/>
    </row>
    <row r="2689" spans="9:9" x14ac:dyDescent="0.2">
      <c r="I2689" s="288"/>
    </row>
    <row r="2690" spans="9:9" x14ac:dyDescent="0.2">
      <c r="I2690" s="288"/>
    </row>
    <row r="2691" spans="9:9" x14ac:dyDescent="0.2">
      <c r="I2691" s="288"/>
    </row>
    <row r="2692" spans="9:9" x14ac:dyDescent="0.2">
      <c r="I2692" s="288"/>
    </row>
    <row r="2693" spans="9:9" x14ac:dyDescent="0.2">
      <c r="I2693" s="288"/>
    </row>
    <row r="2694" spans="9:9" x14ac:dyDescent="0.2">
      <c r="I2694" s="288"/>
    </row>
    <row r="2695" spans="9:9" x14ac:dyDescent="0.2">
      <c r="I2695" s="288"/>
    </row>
    <row r="2696" spans="9:9" x14ac:dyDescent="0.2">
      <c r="I2696" s="288"/>
    </row>
    <row r="2697" spans="9:9" x14ac:dyDescent="0.2">
      <c r="I2697" s="288"/>
    </row>
    <row r="2698" spans="9:9" x14ac:dyDescent="0.2">
      <c r="I2698" s="288"/>
    </row>
    <row r="2699" spans="9:9" x14ac:dyDescent="0.2">
      <c r="I2699" s="288"/>
    </row>
    <row r="2700" spans="9:9" x14ac:dyDescent="0.2">
      <c r="I2700" s="288"/>
    </row>
    <row r="2701" spans="9:9" x14ac:dyDescent="0.2">
      <c r="I2701" s="288"/>
    </row>
    <row r="2702" spans="9:9" x14ac:dyDescent="0.2">
      <c r="I2702" s="288"/>
    </row>
    <row r="2703" spans="9:9" x14ac:dyDescent="0.2">
      <c r="I2703" s="288"/>
    </row>
    <row r="2704" spans="9:9" x14ac:dyDescent="0.2">
      <c r="I2704" s="288"/>
    </row>
    <row r="2705" spans="9:9" x14ac:dyDescent="0.2">
      <c r="I2705" s="288"/>
    </row>
    <row r="2706" spans="9:9" x14ac:dyDescent="0.2">
      <c r="I2706" s="288"/>
    </row>
    <row r="2707" spans="9:9" x14ac:dyDescent="0.2">
      <c r="I2707" s="288"/>
    </row>
    <row r="2708" spans="9:9" x14ac:dyDescent="0.2">
      <c r="I2708" s="288"/>
    </row>
    <row r="2709" spans="9:9" x14ac:dyDescent="0.2">
      <c r="I2709" s="288"/>
    </row>
    <row r="2710" spans="9:9" x14ac:dyDescent="0.2">
      <c r="I2710" s="288"/>
    </row>
    <row r="2711" spans="9:9" x14ac:dyDescent="0.2">
      <c r="I2711" s="288"/>
    </row>
    <row r="2712" spans="9:9" x14ac:dyDescent="0.2">
      <c r="I2712" s="288"/>
    </row>
    <row r="2713" spans="9:9" x14ac:dyDescent="0.2">
      <c r="I2713" s="288"/>
    </row>
    <row r="2714" spans="9:9" x14ac:dyDescent="0.2">
      <c r="I2714" s="288"/>
    </row>
    <row r="2715" spans="9:9" x14ac:dyDescent="0.2">
      <c r="I2715" s="288"/>
    </row>
    <row r="2716" spans="9:9" x14ac:dyDescent="0.2">
      <c r="I2716" s="288"/>
    </row>
    <row r="2717" spans="9:9" x14ac:dyDescent="0.2">
      <c r="I2717" s="288"/>
    </row>
    <row r="2718" spans="9:9" x14ac:dyDescent="0.2">
      <c r="I2718" s="288"/>
    </row>
    <row r="2719" spans="9:9" x14ac:dyDescent="0.2">
      <c r="I2719" s="288"/>
    </row>
    <row r="2720" spans="9:9" x14ac:dyDescent="0.2">
      <c r="I2720" s="288"/>
    </row>
    <row r="2721" spans="9:9" x14ac:dyDescent="0.2">
      <c r="I2721" s="288"/>
    </row>
    <row r="2722" spans="9:9" x14ac:dyDescent="0.2">
      <c r="I2722" s="288"/>
    </row>
    <row r="2723" spans="9:9" x14ac:dyDescent="0.2">
      <c r="I2723" s="288"/>
    </row>
    <row r="2724" spans="9:9" x14ac:dyDescent="0.2">
      <c r="I2724" s="288"/>
    </row>
    <row r="2725" spans="9:9" x14ac:dyDescent="0.2">
      <c r="I2725" s="288"/>
    </row>
    <row r="2726" spans="9:9" x14ac:dyDescent="0.2">
      <c r="I2726" s="288"/>
    </row>
    <row r="2727" spans="9:9" x14ac:dyDescent="0.2">
      <c r="I2727" s="288"/>
    </row>
    <row r="2728" spans="9:9" x14ac:dyDescent="0.2">
      <c r="I2728" s="288"/>
    </row>
    <row r="2729" spans="9:9" x14ac:dyDescent="0.2">
      <c r="I2729" s="288"/>
    </row>
    <row r="2730" spans="9:9" x14ac:dyDescent="0.2">
      <c r="I2730" s="288"/>
    </row>
    <row r="2731" spans="9:9" x14ac:dyDescent="0.2">
      <c r="I2731" s="288"/>
    </row>
    <row r="2732" spans="9:9" x14ac:dyDescent="0.2">
      <c r="I2732" s="288"/>
    </row>
    <row r="2733" spans="9:9" x14ac:dyDescent="0.2">
      <c r="I2733" s="288"/>
    </row>
    <row r="2734" spans="9:9" x14ac:dyDescent="0.2">
      <c r="I2734" s="288"/>
    </row>
    <row r="2735" spans="9:9" x14ac:dyDescent="0.2">
      <c r="I2735" s="288"/>
    </row>
    <row r="2736" spans="9:9" x14ac:dyDescent="0.2">
      <c r="I2736" s="288"/>
    </row>
    <row r="2737" spans="9:9" x14ac:dyDescent="0.2">
      <c r="I2737" s="288"/>
    </row>
    <row r="2738" spans="9:9" x14ac:dyDescent="0.2">
      <c r="I2738" s="288"/>
    </row>
    <row r="2739" spans="9:9" x14ac:dyDescent="0.2">
      <c r="I2739" s="288"/>
    </row>
    <row r="2740" spans="9:9" x14ac:dyDescent="0.2">
      <c r="I2740" s="288"/>
    </row>
    <row r="2741" spans="9:9" x14ac:dyDescent="0.2">
      <c r="I2741" s="288"/>
    </row>
    <row r="2742" spans="9:9" x14ac:dyDescent="0.2">
      <c r="I2742" s="288"/>
    </row>
    <row r="2743" spans="9:9" x14ac:dyDescent="0.2">
      <c r="I2743" s="288"/>
    </row>
    <row r="2744" spans="9:9" x14ac:dyDescent="0.2">
      <c r="I2744" s="288"/>
    </row>
    <row r="2745" spans="9:9" x14ac:dyDescent="0.2">
      <c r="I2745" s="288"/>
    </row>
    <row r="2746" spans="9:9" x14ac:dyDescent="0.2">
      <c r="I2746" s="288"/>
    </row>
    <row r="2747" spans="9:9" x14ac:dyDescent="0.2">
      <c r="I2747" s="288"/>
    </row>
    <row r="2748" spans="9:9" x14ac:dyDescent="0.2">
      <c r="I2748" s="288"/>
    </row>
    <row r="2749" spans="9:9" x14ac:dyDescent="0.2">
      <c r="I2749" s="288"/>
    </row>
    <row r="2750" spans="9:9" x14ac:dyDescent="0.2">
      <c r="I2750" s="288"/>
    </row>
    <row r="2751" spans="9:9" x14ac:dyDescent="0.2">
      <c r="I2751" s="288"/>
    </row>
    <row r="2752" spans="9:9" x14ac:dyDescent="0.2">
      <c r="I2752" s="288"/>
    </row>
    <row r="2753" spans="9:9" x14ac:dyDescent="0.2">
      <c r="I2753" s="288"/>
    </row>
    <row r="2754" spans="9:9" x14ac:dyDescent="0.2">
      <c r="I2754" s="288"/>
    </row>
    <row r="2755" spans="9:9" x14ac:dyDescent="0.2">
      <c r="I2755" s="288"/>
    </row>
    <row r="2756" spans="9:9" x14ac:dyDescent="0.2">
      <c r="I2756" s="288"/>
    </row>
    <row r="2757" spans="9:9" x14ac:dyDescent="0.2">
      <c r="I2757" s="288"/>
    </row>
    <row r="2758" spans="9:9" x14ac:dyDescent="0.2">
      <c r="I2758" s="288"/>
    </row>
    <row r="2759" spans="9:9" x14ac:dyDescent="0.2">
      <c r="I2759" s="288"/>
    </row>
    <row r="2760" spans="9:9" x14ac:dyDescent="0.2">
      <c r="I2760" s="288"/>
    </row>
    <row r="2761" spans="9:9" x14ac:dyDescent="0.2">
      <c r="I2761" s="288"/>
    </row>
    <row r="2762" spans="9:9" x14ac:dyDescent="0.2">
      <c r="I2762" s="288"/>
    </row>
    <row r="2763" spans="9:9" x14ac:dyDescent="0.2">
      <c r="I2763" s="288"/>
    </row>
    <row r="2764" spans="9:9" x14ac:dyDescent="0.2">
      <c r="I2764" s="288"/>
    </row>
    <row r="2765" spans="9:9" x14ac:dyDescent="0.2">
      <c r="I2765" s="288"/>
    </row>
    <row r="2766" spans="9:9" x14ac:dyDescent="0.2">
      <c r="I2766" s="288"/>
    </row>
    <row r="2767" spans="9:9" x14ac:dyDescent="0.2">
      <c r="I2767" s="288"/>
    </row>
    <row r="2768" spans="9:9" x14ac:dyDescent="0.2">
      <c r="I2768" s="288"/>
    </row>
    <row r="2769" spans="9:9" x14ac:dyDescent="0.2">
      <c r="I2769" s="288"/>
    </row>
    <row r="2770" spans="9:9" x14ac:dyDescent="0.2">
      <c r="I2770" s="288"/>
    </row>
    <row r="2771" spans="9:9" x14ac:dyDescent="0.2">
      <c r="I2771" s="288"/>
    </row>
    <row r="2772" spans="9:9" x14ac:dyDescent="0.2">
      <c r="I2772" s="288"/>
    </row>
    <row r="2773" spans="9:9" x14ac:dyDescent="0.2">
      <c r="I2773" s="288"/>
    </row>
    <row r="2774" spans="9:9" x14ac:dyDescent="0.2">
      <c r="I2774" s="288"/>
    </row>
    <row r="2775" spans="9:9" x14ac:dyDescent="0.2">
      <c r="I2775" s="288"/>
    </row>
    <row r="2776" spans="9:9" x14ac:dyDescent="0.2">
      <c r="I2776" s="288"/>
    </row>
    <row r="2777" spans="9:9" x14ac:dyDescent="0.2">
      <c r="I2777" s="288"/>
    </row>
    <row r="2778" spans="9:9" x14ac:dyDescent="0.2">
      <c r="I2778" s="288"/>
    </row>
    <row r="2779" spans="9:9" x14ac:dyDescent="0.2">
      <c r="I2779" s="288"/>
    </row>
    <row r="2780" spans="9:9" x14ac:dyDescent="0.2">
      <c r="I2780" s="288"/>
    </row>
    <row r="2781" spans="9:9" x14ac:dyDescent="0.2">
      <c r="I2781" s="288"/>
    </row>
    <row r="2782" spans="9:9" x14ac:dyDescent="0.2">
      <c r="I2782" s="288"/>
    </row>
    <row r="2783" spans="9:9" x14ac:dyDescent="0.2">
      <c r="I2783" s="288"/>
    </row>
    <row r="2784" spans="9:9" x14ac:dyDescent="0.2">
      <c r="I2784" s="288"/>
    </row>
    <row r="2785" spans="9:9" x14ac:dyDescent="0.2">
      <c r="I2785" s="288"/>
    </row>
    <row r="2786" spans="9:9" x14ac:dyDescent="0.2">
      <c r="I2786" s="288"/>
    </row>
    <row r="2787" spans="9:9" x14ac:dyDescent="0.2">
      <c r="I2787" s="288"/>
    </row>
    <row r="2788" spans="9:9" x14ac:dyDescent="0.2">
      <c r="I2788" s="288"/>
    </row>
    <row r="2789" spans="9:9" x14ac:dyDescent="0.2">
      <c r="I2789" s="288"/>
    </row>
    <row r="2790" spans="9:9" x14ac:dyDescent="0.2">
      <c r="I2790" s="288"/>
    </row>
    <row r="2791" spans="9:9" x14ac:dyDescent="0.2">
      <c r="I2791" s="288"/>
    </row>
    <row r="2792" spans="9:9" x14ac:dyDescent="0.2">
      <c r="I2792" s="288"/>
    </row>
    <row r="2793" spans="9:9" x14ac:dyDescent="0.2">
      <c r="I2793" s="288"/>
    </row>
    <row r="2794" spans="9:9" x14ac:dyDescent="0.2">
      <c r="I2794" s="288"/>
    </row>
    <row r="2795" spans="9:9" x14ac:dyDescent="0.2">
      <c r="I2795" s="288"/>
    </row>
    <row r="2796" spans="9:9" x14ac:dyDescent="0.2">
      <c r="I2796" s="288"/>
    </row>
    <row r="2797" spans="9:9" x14ac:dyDescent="0.2">
      <c r="I2797" s="288"/>
    </row>
    <row r="2798" spans="9:9" x14ac:dyDescent="0.2">
      <c r="I2798" s="288"/>
    </row>
    <row r="2799" spans="9:9" x14ac:dyDescent="0.2">
      <c r="I2799" s="288"/>
    </row>
    <row r="2800" spans="9:9" x14ac:dyDescent="0.2">
      <c r="I2800" s="288"/>
    </row>
    <row r="2801" spans="9:9" x14ac:dyDescent="0.2">
      <c r="I2801" s="288"/>
    </row>
    <row r="2802" spans="9:9" x14ac:dyDescent="0.2">
      <c r="I2802" s="288"/>
    </row>
    <row r="2803" spans="9:9" x14ac:dyDescent="0.2">
      <c r="I2803" s="288"/>
    </row>
    <row r="2804" spans="9:9" x14ac:dyDescent="0.2">
      <c r="I2804" s="288"/>
    </row>
    <row r="2805" spans="9:9" x14ac:dyDescent="0.2">
      <c r="I2805" s="288"/>
    </row>
    <row r="2806" spans="9:9" x14ac:dyDescent="0.2">
      <c r="I2806" s="288"/>
    </row>
    <row r="2807" spans="9:9" x14ac:dyDescent="0.2">
      <c r="I2807" s="288"/>
    </row>
    <row r="2808" spans="9:9" x14ac:dyDescent="0.2">
      <c r="I2808" s="288"/>
    </row>
    <row r="2809" spans="9:9" x14ac:dyDescent="0.2">
      <c r="I2809" s="288"/>
    </row>
    <row r="2810" spans="9:9" x14ac:dyDescent="0.2">
      <c r="I2810" s="288"/>
    </row>
    <row r="2811" spans="9:9" x14ac:dyDescent="0.2">
      <c r="I2811" s="288"/>
    </row>
    <row r="2812" spans="9:9" x14ac:dyDescent="0.2">
      <c r="I2812" s="288"/>
    </row>
    <row r="2813" spans="9:9" x14ac:dyDescent="0.2">
      <c r="I2813" s="288"/>
    </row>
    <row r="2814" spans="9:9" x14ac:dyDescent="0.2">
      <c r="I2814" s="288"/>
    </row>
    <row r="2815" spans="9:9" x14ac:dyDescent="0.2">
      <c r="I2815" s="288"/>
    </row>
    <row r="2816" spans="9:9" x14ac:dyDescent="0.2">
      <c r="I2816" s="288"/>
    </row>
    <row r="2817" spans="9:9" x14ac:dyDescent="0.2">
      <c r="I2817" s="288"/>
    </row>
    <row r="2818" spans="9:9" x14ac:dyDescent="0.2">
      <c r="I2818" s="288"/>
    </row>
    <row r="2819" spans="9:9" x14ac:dyDescent="0.2">
      <c r="I2819" s="288"/>
    </row>
    <row r="2820" spans="9:9" x14ac:dyDescent="0.2">
      <c r="I2820" s="288"/>
    </row>
    <row r="2821" spans="9:9" x14ac:dyDescent="0.2">
      <c r="I2821" s="288"/>
    </row>
    <row r="2822" spans="9:9" x14ac:dyDescent="0.2">
      <c r="I2822" s="288"/>
    </row>
    <row r="2823" spans="9:9" x14ac:dyDescent="0.2">
      <c r="I2823" s="288"/>
    </row>
    <row r="2824" spans="9:9" x14ac:dyDescent="0.2">
      <c r="I2824" s="288"/>
    </row>
    <row r="2825" spans="9:9" x14ac:dyDescent="0.2">
      <c r="I2825" s="288"/>
    </row>
    <row r="2826" spans="9:9" x14ac:dyDescent="0.2">
      <c r="I2826" s="288"/>
    </row>
    <row r="2827" spans="9:9" x14ac:dyDescent="0.2">
      <c r="I2827" s="288"/>
    </row>
    <row r="2828" spans="9:9" x14ac:dyDescent="0.2">
      <c r="I2828" s="288"/>
    </row>
    <row r="2829" spans="9:9" x14ac:dyDescent="0.2">
      <c r="I2829" s="288"/>
    </row>
    <row r="2830" spans="9:9" x14ac:dyDescent="0.2">
      <c r="I2830" s="288"/>
    </row>
    <row r="2831" spans="9:9" x14ac:dyDescent="0.2">
      <c r="I2831" s="288"/>
    </row>
    <row r="2832" spans="9:9" x14ac:dyDescent="0.2">
      <c r="I2832" s="288"/>
    </row>
    <row r="2833" spans="9:9" x14ac:dyDescent="0.2">
      <c r="I2833" s="288"/>
    </row>
    <row r="2834" spans="9:9" x14ac:dyDescent="0.2">
      <c r="I2834" s="288"/>
    </row>
    <row r="2835" spans="9:9" x14ac:dyDescent="0.2">
      <c r="I2835" s="288"/>
    </row>
    <row r="2836" spans="9:9" x14ac:dyDescent="0.2">
      <c r="I2836" s="288"/>
    </row>
    <row r="2837" spans="9:9" x14ac:dyDescent="0.2">
      <c r="I2837" s="288"/>
    </row>
    <row r="2838" spans="9:9" x14ac:dyDescent="0.2">
      <c r="I2838" s="288"/>
    </row>
    <row r="2839" spans="9:9" x14ac:dyDescent="0.2">
      <c r="I2839" s="288"/>
    </row>
    <row r="2840" spans="9:9" x14ac:dyDescent="0.2">
      <c r="I2840" s="288"/>
    </row>
    <row r="2841" spans="9:9" x14ac:dyDescent="0.2">
      <c r="I2841" s="288"/>
    </row>
    <row r="2842" spans="9:9" x14ac:dyDescent="0.2">
      <c r="I2842" s="288"/>
    </row>
    <row r="2843" spans="9:9" x14ac:dyDescent="0.2">
      <c r="I2843" s="288"/>
    </row>
    <row r="2844" spans="9:9" x14ac:dyDescent="0.2">
      <c r="I2844" s="288"/>
    </row>
    <row r="2845" spans="9:9" x14ac:dyDescent="0.2">
      <c r="I2845" s="288"/>
    </row>
    <row r="2846" spans="9:9" x14ac:dyDescent="0.2">
      <c r="I2846" s="288"/>
    </row>
    <row r="2847" spans="9:9" x14ac:dyDescent="0.2">
      <c r="I2847" s="288"/>
    </row>
    <row r="2848" spans="9:9" x14ac:dyDescent="0.2">
      <c r="I2848" s="288"/>
    </row>
    <row r="2849" spans="9:9" x14ac:dyDescent="0.2">
      <c r="I2849" s="288"/>
    </row>
    <row r="2850" spans="9:9" x14ac:dyDescent="0.2">
      <c r="I2850" s="288"/>
    </row>
    <row r="2851" spans="9:9" x14ac:dyDescent="0.2">
      <c r="I2851" s="288"/>
    </row>
    <row r="2852" spans="9:9" x14ac:dyDescent="0.2">
      <c r="I2852" s="288"/>
    </row>
    <row r="2853" spans="9:9" x14ac:dyDescent="0.2">
      <c r="I2853" s="288"/>
    </row>
    <row r="2854" spans="9:9" x14ac:dyDescent="0.2">
      <c r="I2854" s="288"/>
    </row>
    <row r="2855" spans="9:9" x14ac:dyDescent="0.2">
      <c r="I2855" s="288"/>
    </row>
    <row r="2856" spans="9:9" x14ac:dyDescent="0.2">
      <c r="I2856" s="288"/>
    </row>
    <row r="2857" spans="9:9" x14ac:dyDescent="0.2">
      <c r="I2857" s="288"/>
    </row>
    <row r="2858" spans="9:9" x14ac:dyDescent="0.2">
      <c r="I2858" s="288"/>
    </row>
    <row r="2859" spans="9:9" x14ac:dyDescent="0.2">
      <c r="I2859" s="288"/>
    </row>
    <row r="2860" spans="9:9" x14ac:dyDescent="0.2">
      <c r="I2860" s="288"/>
    </row>
    <row r="2861" spans="9:9" x14ac:dyDescent="0.2">
      <c r="I2861" s="288"/>
    </row>
    <row r="2862" spans="9:9" x14ac:dyDescent="0.2">
      <c r="I2862" s="288"/>
    </row>
    <row r="2863" spans="9:9" x14ac:dyDescent="0.2">
      <c r="I2863" s="288"/>
    </row>
    <row r="2864" spans="9:9" x14ac:dyDescent="0.2">
      <c r="I2864" s="288"/>
    </row>
    <row r="2865" spans="9:9" x14ac:dyDescent="0.2">
      <c r="I2865" s="288"/>
    </row>
    <row r="2866" spans="9:9" x14ac:dyDescent="0.2">
      <c r="I2866" s="288"/>
    </row>
    <row r="2867" spans="9:9" x14ac:dyDescent="0.2">
      <c r="I2867" s="288"/>
    </row>
    <row r="2868" spans="9:9" x14ac:dyDescent="0.2">
      <c r="I2868" s="288"/>
    </row>
    <row r="2869" spans="9:9" x14ac:dyDescent="0.2">
      <c r="I2869" s="288"/>
    </row>
    <row r="2870" spans="9:9" x14ac:dyDescent="0.2">
      <c r="I2870" s="288"/>
    </row>
    <row r="2871" spans="9:9" x14ac:dyDescent="0.2">
      <c r="I2871" s="288"/>
    </row>
    <row r="2872" spans="9:9" x14ac:dyDescent="0.2">
      <c r="I2872" s="288"/>
    </row>
    <row r="2873" spans="9:9" x14ac:dyDescent="0.2">
      <c r="I2873" s="288"/>
    </row>
    <row r="2874" spans="9:9" x14ac:dyDescent="0.2">
      <c r="I2874" s="288"/>
    </row>
    <row r="2875" spans="9:9" x14ac:dyDescent="0.2">
      <c r="I2875" s="288"/>
    </row>
    <row r="2876" spans="9:9" x14ac:dyDescent="0.2">
      <c r="I2876" s="288"/>
    </row>
    <row r="2877" spans="9:9" x14ac:dyDescent="0.2">
      <c r="I2877" s="288"/>
    </row>
    <row r="2878" spans="9:9" x14ac:dyDescent="0.2">
      <c r="I2878" s="288"/>
    </row>
    <row r="2879" spans="9:9" x14ac:dyDescent="0.2">
      <c r="I2879" s="288"/>
    </row>
    <row r="2880" spans="9:9" x14ac:dyDescent="0.2">
      <c r="I2880" s="288"/>
    </row>
    <row r="2881" spans="9:9" x14ac:dyDescent="0.2">
      <c r="I2881" s="288"/>
    </row>
    <row r="2882" spans="9:9" x14ac:dyDescent="0.2">
      <c r="I2882" s="288"/>
    </row>
    <row r="2883" spans="9:9" x14ac:dyDescent="0.2">
      <c r="I2883" s="288"/>
    </row>
    <row r="2884" spans="9:9" x14ac:dyDescent="0.2">
      <c r="I2884" s="288"/>
    </row>
    <row r="2885" spans="9:9" x14ac:dyDescent="0.2">
      <c r="I2885" s="288"/>
    </row>
    <row r="2886" spans="9:9" x14ac:dyDescent="0.2">
      <c r="I2886" s="288"/>
    </row>
    <row r="2887" spans="9:9" x14ac:dyDescent="0.2">
      <c r="I2887" s="288"/>
    </row>
    <row r="2888" spans="9:9" x14ac:dyDescent="0.2">
      <c r="I2888" s="288"/>
    </row>
    <row r="2889" spans="9:9" x14ac:dyDescent="0.2">
      <c r="I2889" s="288"/>
    </row>
    <row r="2890" spans="9:9" x14ac:dyDescent="0.2">
      <c r="I2890" s="288"/>
    </row>
    <row r="2891" spans="9:9" x14ac:dyDescent="0.2">
      <c r="I2891" s="288"/>
    </row>
    <row r="2892" spans="9:9" x14ac:dyDescent="0.2">
      <c r="I2892" s="288"/>
    </row>
    <row r="2893" spans="9:9" x14ac:dyDescent="0.2">
      <c r="I2893" s="288"/>
    </row>
    <row r="2894" spans="9:9" x14ac:dyDescent="0.2">
      <c r="I2894" s="288"/>
    </row>
    <row r="2895" spans="9:9" x14ac:dyDescent="0.2">
      <c r="I2895" s="288"/>
    </row>
    <row r="2896" spans="9:9" x14ac:dyDescent="0.2">
      <c r="I2896" s="288"/>
    </row>
    <row r="2897" spans="9:9" x14ac:dyDescent="0.2">
      <c r="I2897" s="288"/>
    </row>
    <row r="2898" spans="9:9" x14ac:dyDescent="0.2">
      <c r="I2898" s="288"/>
    </row>
    <row r="2899" spans="9:9" x14ac:dyDescent="0.2">
      <c r="I2899" s="288"/>
    </row>
    <row r="2900" spans="9:9" x14ac:dyDescent="0.2">
      <c r="I2900" s="288"/>
    </row>
    <row r="2901" spans="9:9" x14ac:dyDescent="0.2">
      <c r="I2901" s="288"/>
    </row>
    <row r="2902" spans="9:9" x14ac:dyDescent="0.2">
      <c r="I2902" s="288"/>
    </row>
    <row r="2903" spans="9:9" x14ac:dyDescent="0.2">
      <c r="I2903" s="288"/>
    </row>
    <row r="2904" spans="9:9" x14ac:dyDescent="0.2">
      <c r="I2904" s="288"/>
    </row>
    <row r="2905" spans="9:9" x14ac:dyDescent="0.2">
      <c r="I2905" s="288"/>
    </row>
    <row r="2906" spans="9:9" x14ac:dyDescent="0.2">
      <c r="I2906" s="288"/>
    </row>
    <row r="2907" spans="9:9" x14ac:dyDescent="0.2">
      <c r="I2907" s="288"/>
    </row>
    <row r="2908" spans="9:9" x14ac:dyDescent="0.2">
      <c r="I2908" s="288"/>
    </row>
    <row r="2909" spans="9:9" x14ac:dyDescent="0.2">
      <c r="I2909" s="288"/>
    </row>
    <row r="2910" spans="9:9" x14ac:dyDescent="0.2">
      <c r="I2910" s="288"/>
    </row>
    <row r="2911" spans="9:9" x14ac:dyDescent="0.2">
      <c r="I2911" s="288"/>
    </row>
    <row r="2912" spans="9:9" x14ac:dyDescent="0.2">
      <c r="I2912" s="288"/>
    </row>
    <row r="2913" spans="9:9" x14ac:dyDescent="0.2">
      <c r="I2913" s="288"/>
    </row>
    <row r="2914" spans="9:9" x14ac:dyDescent="0.2">
      <c r="I2914" s="288"/>
    </row>
    <row r="2915" spans="9:9" x14ac:dyDescent="0.2">
      <c r="I2915" s="288"/>
    </row>
    <row r="2916" spans="9:9" x14ac:dyDescent="0.2">
      <c r="I2916" s="288"/>
    </row>
    <row r="2917" spans="9:9" x14ac:dyDescent="0.2">
      <c r="I2917" s="288"/>
    </row>
    <row r="2918" spans="9:9" x14ac:dyDescent="0.2">
      <c r="I2918" s="288"/>
    </row>
    <row r="2919" spans="9:9" x14ac:dyDescent="0.2">
      <c r="I2919" s="288"/>
    </row>
    <row r="2920" spans="9:9" x14ac:dyDescent="0.2">
      <c r="I2920" s="288"/>
    </row>
    <row r="2921" spans="9:9" x14ac:dyDescent="0.2">
      <c r="I2921" s="288"/>
    </row>
    <row r="2922" spans="9:9" x14ac:dyDescent="0.2">
      <c r="I2922" s="288"/>
    </row>
    <row r="2923" spans="9:9" x14ac:dyDescent="0.2">
      <c r="I2923" s="288"/>
    </row>
    <row r="2924" spans="9:9" x14ac:dyDescent="0.2">
      <c r="I2924" s="288"/>
    </row>
    <row r="2925" spans="9:9" x14ac:dyDescent="0.2">
      <c r="I2925" s="288"/>
    </row>
    <row r="2926" spans="9:9" x14ac:dyDescent="0.2">
      <c r="I2926" s="288"/>
    </row>
    <row r="2927" spans="9:9" x14ac:dyDescent="0.2">
      <c r="I2927" s="288"/>
    </row>
    <row r="2928" spans="9:9" x14ac:dyDescent="0.2">
      <c r="I2928" s="288"/>
    </row>
    <row r="2929" spans="9:9" x14ac:dyDescent="0.2">
      <c r="I2929" s="288"/>
    </row>
    <row r="2930" spans="9:9" x14ac:dyDescent="0.2">
      <c r="I2930" s="288"/>
    </row>
    <row r="2931" spans="9:9" x14ac:dyDescent="0.2">
      <c r="I2931" s="288"/>
    </row>
    <row r="2932" spans="9:9" x14ac:dyDescent="0.2">
      <c r="I2932" s="288"/>
    </row>
    <row r="2933" spans="9:9" x14ac:dyDescent="0.2">
      <c r="I2933" s="288"/>
    </row>
    <row r="2934" spans="9:9" x14ac:dyDescent="0.2">
      <c r="I2934" s="288"/>
    </row>
    <row r="2935" spans="9:9" x14ac:dyDescent="0.2">
      <c r="I2935" s="288"/>
    </row>
    <row r="2936" spans="9:9" x14ac:dyDescent="0.2">
      <c r="I2936" s="288"/>
    </row>
    <row r="2937" spans="9:9" x14ac:dyDescent="0.2">
      <c r="I2937" s="288"/>
    </row>
    <row r="2938" spans="9:9" x14ac:dyDescent="0.2">
      <c r="I2938" s="288"/>
    </row>
    <row r="2939" spans="9:9" x14ac:dyDescent="0.2">
      <c r="I2939" s="288"/>
    </row>
    <row r="2940" spans="9:9" x14ac:dyDescent="0.2">
      <c r="I2940" s="288"/>
    </row>
    <row r="2941" spans="9:9" x14ac:dyDescent="0.2">
      <c r="I2941" s="288"/>
    </row>
    <row r="2942" spans="9:9" x14ac:dyDescent="0.2">
      <c r="I2942" s="288"/>
    </row>
    <row r="2943" spans="9:9" x14ac:dyDescent="0.2">
      <c r="I2943" s="288"/>
    </row>
    <row r="2944" spans="9:9" x14ac:dyDescent="0.2">
      <c r="I2944" s="288"/>
    </row>
    <row r="2945" spans="9:9" x14ac:dyDescent="0.2">
      <c r="I2945" s="288"/>
    </row>
    <row r="2946" spans="9:9" x14ac:dyDescent="0.2">
      <c r="I2946" s="288"/>
    </row>
    <row r="2947" spans="9:9" x14ac:dyDescent="0.2">
      <c r="I2947" s="288"/>
    </row>
    <row r="2948" spans="9:9" x14ac:dyDescent="0.2">
      <c r="I2948" s="288"/>
    </row>
    <row r="2949" spans="9:9" x14ac:dyDescent="0.2">
      <c r="I2949" s="288"/>
    </row>
    <row r="2950" spans="9:9" x14ac:dyDescent="0.2">
      <c r="I2950" s="288"/>
    </row>
    <row r="2951" spans="9:9" x14ac:dyDescent="0.2">
      <c r="I2951" s="288"/>
    </row>
    <row r="2952" spans="9:9" x14ac:dyDescent="0.2">
      <c r="I2952" s="288"/>
    </row>
    <row r="2953" spans="9:9" x14ac:dyDescent="0.2">
      <c r="I2953" s="288"/>
    </row>
    <row r="2954" spans="9:9" x14ac:dyDescent="0.2">
      <c r="I2954" s="288"/>
    </row>
    <row r="2955" spans="9:9" x14ac:dyDescent="0.2">
      <c r="I2955" s="288"/>
    </row>
    <row r="2956" spans="9:9" x14ac:dyDescent="0.2">
      <c r="I2956" s="288"/>
    </row>
    <row r="2957" spans="9:9" x14ac:dyDescent="0.2">
      <c r="I2957" s="288"/>
    </row>
    <row r="2958" spans="9:9" x14ac:dyDescent="0.2">
      <c r="I2958" s="288"/>
    </row>
    <row r="2959" spans="9:9" x14ac:dyDescent="0.2">
      <c r="I2959" s="288"/>
    </row>
    <row r="2960" spans="9:9" x14ac:dyDescent="0.2">
      <c r="I2960" s="288"/>
    </row>
    <row r="2961" spans="9:9" x14ac:dyDescent="0.2">
      <c r="I2961" s="288"/>
    </row>
    <row r="2962" spans="9:9" x14ac:dyDescent="0.2">
      <c r="I2962" s="288"/>
    </row>
    <row r="2963" spans="9:9" x14ac:dyDescent="0.2">
      <c r="I2963" s="288"/>
    </row>
    <row r="2964" spans="9:9" x14ac:dyDescent="0.2">
      <c r="I2964" s="288"/>
    </row>
    <row r="2965" spans="9:9" x14ac:dyDescent="0.2">
      <c r="I2965" s="288"/>
    </row>
    <row r="2966" spans="9:9" x14ac:dyDescent="0.2">
      <c r="I2966" s="288"/>
    </row>
    <row r="2967" spans="9:9" x14ac:dyDescent="0.2">
      <c r="I2967" s="288"/>
    </row>
    <row r="2968" spans="9:9" x14ac:dyDescent="0.2">
      <c r="I2968" s="288"/>
    </row>
    <row r="2969" spans="9:9" x14ac:dyDescent="0.2">
      <c r="I2969" s="288"/>
    </row>
    <row r="2970" spans="9:9" x14ac:dyDescent="0.2">
      <c r="I2970" s="288"/>
    </row>
    <row r="2971" spans="9:9" x14ac:dyDescent="0.2">
      <c r="I2971" s="288"/>
    </row>
    <row r="2972" spans="9:9" x14ac:dyDescent="0.2">
      <c r="I2972" s="288"/>
    </row>
    <row r="2973" spans="9:9" x14ac:dyDescent="0.2">
      <c r="I2973" s="288"/>
    </row>
    <row r="2974" spans="9:9" x14ac:dyDescent="0.2">
      <c r="I2974" s="288"/>
    </row>
    <row r="2975" spans="9:9" x14ac:dyDescent="0.2">
      <c r="I2975" s="288"/>
    </row>
    <row r="2976" spans="9:9" x14ac:dyDescent="0.2">
      <c r="I2976" s="288"/>
    </row>
    <row r="2977" spans="9:9" x14ac:dyDescent="0.2">
      <c r="I2977" s="288"/>
    </row>
    <row r="2978" spans="9:9" x14ac:dyDescent="0.2">
      <c r="I2978" s="288"/>
    </row>
    <row r="2979" spans="9:9" x14ac:dyDescent="0.2">
      <c r="I2979" s="288"/>
    </row>
    <row r="2980" spans="9:9" x14ac:dyDescent="0.2">
      <c r="I2980" s="288"/>
    </row>
    <row r="2981" spans="9:9" x14ac:dyDescent="0.2">
      <c r="I2981" s="288"/>
    </row>
    <row r="2982" spans="9:9" x14ac:dyDescent="0.2">
      <c r="I2982" s="288"/>
    </row>
    <row r="2983" spans="9:9" x14ac:dyDescent="0.2">
      <c r="I2983" s="288"/>
    </row>
    <row r="2984" spans="9:9" x14ac:dyDescent="0.2">
      <c r="I2984" s="288"/>
    </row>
    <row r="2985" spans="9:9" x14ac:dyDescent="0.2">
      <c r="I2985" s="288"/>
    </row>
    <row r="2986" spans="9:9" x14ac:dyDescent="0.2">
      <c r="I2986" s="288"/>
    </row>
    <row r="2987" spans="9:9" x14ac:dyDescent="0.2">
      <c r="I2987" s="288"/>
    </row>
    <row r="2988" spans="9:9" x14ac:dyDescent="0.2">
      <c r="I2988" s="288"/>
    </row>
    <row r="2989" spans="9:9" x14ac:dyDescent="0.2">
      <c r="I2989" s="288"/>
    </row>
    <row r="2990" spans="9:9" x14ac:dyDescent="0.2">
      <c r="I2990" s="288"/>
    </row>
    <row r="2991" spans="9:9" x14ac:dyDescent="0.2">
      <c r="I2991" s="288"/>
    </row>
    <row r="2992" spans="9:9" x14ac:dyDescent="0.2">
      <c r="I2992" s="288"/>
    </row>
    <row r="2993" spans="9:9" x14ac:dyDescent="0.2">
      <c r="I2993" s="288"/>
    </row>
    <row r="2994" spans="9:9" x14ac:dyDescent="0.2">
      <c r="I2994" s="288"/>
    </row>
    <row r="2995" spans="9:9" x14ac:dyDescent="0.2">
      <c r="I2995" s="288"/>
    </row>
    <row r="2996" spans="9:9" x14ac:dyDescent="0.2">
      <c r="I2996" s="288"/>
    </row>
    <row r="2997" spans="9:9" x14ac:dyDescent="0.2">
      <c r="I2997" s="288"/>
    </row>
    <row r="2998" spans="9:9" x14ac:dyDescent="0.2">
      <c r="I2998" s="288"/>
    </row>
    <row r="2999" spans="9:9" x14ac:dyDescent="0.2">
      <c r="I2999" s="288"/>
    </row>
    <row r="3000" spans="9:9" x14ac:dyDescent="0.2">
      <c r="I3000" s="288"/>
    </row>
    <row r="3001" spans="9:9" x14ac:dyDescent="0.2">
      <c r="I3001" s="288"/>
    </row>
    <row r="3002" spans="9:9" x14ac:dyDescent="0.2">
      <c r="I3002" s="288"/>
    </row>
    <row r="3003" spans="9:9" x14ac:dyDescent="0.2">
      <c r="I3003" s="288"/>
    </row>
    <row r="3004" spans="9:9" x14ac:dyDescent="0.2">
      <c r="I3004" s="288"/>
    </row>
    <row r="3005" spans="9:9" x14ac:dyDescent="0.2">
      <c r="I3005" s="288"/>
    </row>
    <row r="3006" spans="9:9" x14ac:dyDescent="0.2">
      <c r="I3006" s="288"/>
    </row>
    <row r="3007" spans="9:9" x14ac:dyDescent="0.2">
      <c r="I3007" s="288"/>
    </row>
    <row r="3008" spans="9:9" x14ac:dyDescent="0.2">
      <c r="I3008" s="288"/>
    </row>
    <row r="3009" spans="9:9" x14ac:dyDescent="0.2">
      <c r="I3009" s="288"/>
    </row>
    <row r="3010" spans="9:9" x14ac:dyDescent="0.2">
      <c r="I3010" s="288"/>
    </row>
    <row r="3011" spans="9:9" x14ac:dyDescent="0.2">
      <c r="I3011" s="288"/>
    </row>
    <row r="3012" spans="9:9" x14ac:dyDescent="0.2">
      <c r="I3012" s="288"/>
    </row>
    <row r="3013" spans="9:9" x14ac:dyDescent="0.2">
      <c r="I3013" s="288"/>
    </row>
    <row r="3014" spans="9:9" x14ac:dyDescent="0.2">
      <c r="I3014" s="288"/>
    </row>
    <row r="3015" spans="9:9" x14ac:dyDescent="0.2">
      <c r="I3015" s="288"/>
    </row>
    <row r="3016" spans="9:9" x14ac:dyDescent="0.2">
      <c r="I3016" s="288"/>
    </row>
    <row r="3017" spans="9:9" x14ac:dyDescent="0.2">
      <c r="I3017" s="288"/>
    </row>
    <row r="3018" spans="9:9" x14ac:dyDescent="0.2">
      <c r="I3018" s="288"/>
    </row>
    <row r="3019" spans="9:9" x14ac:dyDescent="0.2">
      <c r="I3019" s="288"/>
    </row>
    <row r="3020" spans="9:9" x14ac:dyDescent="0.2">
      <c r="I3020" s="288"/>
    </row>
    <row r="3021" spans="9:9" x14ac:dyDescent="0.2">
      <c r="I3021" s="288"/>
    </row>
    <row r="3022" spans="9:9" x14ac:dyDescent="0.2">
      <c r="I3022" s="288"/>
    </row>
    <row r="3023" spans="9:9" x14ac:dyDescent="0.2">
      <c r="I3023" s="288"/>
    </row>
    <row r="3024" spans="9:9" x14ac:dyDescent="0.2">
      <c r="I3024" s="288"/>
    </row>
    <row r="3025" spans="9:9" x14ac:dyDescent="0.2">
      <c r="I3025" s="288"/>
    </row>
    <row r="3026" spans="9:9" x14ac:dyDescent="0.2">
      <c r="I3026" s="288"/>
    </row>
    <row r="3027" spans="9:9" x14ac:dyDescent="0.2">
      <c r="I3027" s="288"/>
    </row>
    <row r="3028" spans="9:9" x14ac:dyDescent="0.2">
      <c r="I3028" s="288"/>
    </row>
    <row r="3029" spans="9:9" x14ac:dyDescent="0.2">
      <c r="I3029" s="288"/>
    </row>
    <row r="3030" spans="9:9" x14ac:dyDescent="0.2">
      <c r="I3030" s="288"/>
    </row>
    <row r="3031" spans="9:9" x14ac:dyDescent="0.2">
      <c r="I3031" s="288"/>
    </row>
    <row r="3032" spans="9:9" x14ac:dyDescent="0.2">
      <c r="I3032" s="288"/>
    </row>
    <row r="3033" spans="9:9" x14ac:dyDescent="0.2">
      <c r="I3033" s="288"/>
    </row>
    <row r="3034" spans="9:9" x14ac:dyDescent="0.2">
      <c r="I3034" s="288"/>
    </row>
    <row r="3035" spans="9:9" x14ac:dyDescent="0.2">
      <c r="I3035" s="288"/>
    </row>
    <row r="3036" spans="9:9" x14ac:dyDescent="0.2">
      <c r="I3036" s="288"/>
    </row>
    <row r="3037" spans="9:9" x14ac:dyDescent="0.2">
      <c r="I3037" s="288"/>
    </row>
    <row r="3038" spans="9:9" x14ac:dyDescent="0.2">
      <c r="I3038" s="288"/>
    </row>
    <row r="3039" spans="9:9" x14ac:dyDescent="0.2">
      <c r="I3039" s="288"/>
    </row>
    <row r="3040" spans="9:9" x14ac:dyDescent="0.2">
      <c r="I3040" s="288"/>
    </row>
    <row r="3041" spans="9:9" x14ac:dyDescent="0.2">
      <c r="I3041" s="288"/>
    </row>
    <row r="3042" spans="9:9" x14ac:dyDescent="0.2">
      <c r="I3042" s="288"/>
    </row>
    <row r="3043" spans="9:9" x14ac:dyDescent="0.2">
      <c r="I3043" s="288"/>
    </row>
    <row r="3044" spans="9:9" x14ac:dyDescent="0.2">
      <c r="I3044" s="288"/>
    </row>
    <row r="3045" spans="9:9" x14ac:dyDescent="0.2">
      <c r="I3045" s="288"/>
    </row>
    <row r="3046" spans="9:9" x14ac:dyDescent="0.2">
      <c r="I3046" s="288"/>
    </row>
    <row r="3047" spans="9:9" x14ac:dyDescent="0.2">
      <c r="I3047" s="288"/>
    </row>
    <row r="3048" spans="9:9" x14ac:dyDescent="0.2">
      <c r="I3048" s="288"/>
    </row>
    <row r="3049" spans="9:9" x14ac:dyDescent="0.2">
      <c r="I3049" s="288"/>
    </row>
    <row r="3050" spans="9:9" x14ac:dyDescent="0.2">
      <c r="I3050" s="288"/>
    </row>
    <row r="3051" spans="9:9" x14ac:dyDescent="0.2">
      <c r="I3051" s="288"/>
    </row>
    <row r="3052" spans="9:9" x14ac:dyDescent="0.2">
      <c r="I3052" s="288"/>
    </row>
    <row r="3053" spans="9:9" x14ac:dyDescent="0.2">
      <c r="I3053" s="288"/>
    </row>
    <row r="3054" spans="9:9" x14ac:dyDescent="0.2">
      <c r="I3054" s="288"/>
    </row>
    <row r="3055" spans="9:9" x14ac:dyDescent="0.2">
      <c r="I3055" s="288"/>
    </row>
    <row r="3056" spans="9:9" x14ac:dyDescent="0.2">
      <c r="I3056" s="288"/>
    </row>
    <row r="3057" spans="9:9" x14ac:dyDescent="0.2">
      <c r="I3057" s="288"/>
    </row>
    <row r="3058" spans="9:9" x14ac:dyDescent="0.2">
      <c r="I3058" s="288"/>
    </row>
    <row r="3059" spans="9:9" x14ac:dyDescent="0.2">
      <c r="I3059" s="288"/>
    </row>
    <row r="3060" spans="9:9" x14ac:dyDescent="0.2">
      <c r="I3060" s="288"/>
    </row>
    <row r="3061" spans="9:9" x14ac:dyDescent="0.2">
      <c r="I3061" s="288"/>
    </row>
    <row r="3062" spans="9:9" x14ac:dyDescent="0.2">
      <c r="I3062" s="288"/>
    </row>
    <row r="3063" spans="9:9" x14ac:dyDescent="0.2">
      <c r="I3063" s="288"/>
    </row>
    <row r="3064" spans="9:9" x14ac:dyDescent="0.2">
      <c r="I3064" s="288"/>
    </row>
    <row r="3065" spans="9:9" x14ac:dyDescent="0.2">
      <c r="I3065" s="288"/>
    </row>
    <row r="3066" spans="9:9" x14ac:dyDescent="0.2">
      <c r="I3066" s="288"/>
    </row>
    <row r="3067" spans="9:9" x14ac:dyDescent="0.2">
      <c r="I3067" s="288"/>
    </row>
    <row r="3068" spans="9:9" x14ac:dyDescent="0.2">
      <c r="I3068" s="288"/>
    </row>
    <row r="3069" spans="9:9" x14ac:dyDescent="0.2">
      <c r="I3069" s="288"/>
    </row>
    <row r="3070" spans="9:9" x14ac:dyDescent="0.2">
      <c r="I3070" s="288"/>
    </row>
    <row r="3071" spans="9:9" x14ac:dyDescent="0.2">
      <c r="I3071" s="288"/>
    </row>
    <row r="3072" spans="9:9" x14ac:dyDescent="0.2">
      <c r="I3072" s="288"/>
    </row>
    <row r="3073" spans="9:9" x14ac:dyDescent="0.2">
      <c r="I3073" s="288"/>
    </row>
    <row r="3074" spans="9:9" x14ac:dyDescent="0.2">
      <c r="I3074" s="288"/>
    </row>
    <row r="3075" spans="9:9" x14ac:dyDescent="0.2">
      <c r="I3075" s="288"/>
    </row>
    <row r="3076" spans="9:9" x14ac:dyDescent="0.2">
      <c r="I3076" s="288"/>
    </row>
    <row r="3077" spans="9:9" x14ac:dyDescent="0.2">
      <c r="I3077" s="288"/>
    </row>
    <row r="3078" spans="9:9" x14ac:dyDescent="0.2">
      <c r="I3078" s="288"/>
    </row>
    <row r="3079" spans="9:9" x14ac:dyDescent="0.2">
      <c r="I3079" s="288"/>
    </row>
    <row r="3080" spans="9:9" x14ac:dyDescent="0.2">
      <c r="I3080" s="288"/>
    </row>
    <row r="3081" spans="9:9" x14ac:dyDescent="0.2">
      <c r="I3081" s="288"/>
    </row>
    <row r="3082" spans="9:9" x14ac:dyDescent="0.2">
      <c r="I3082" s="288"/>
    </row>
    <row r="3083" spans="9:9" x14ac:dyDescent="0.2">
      <c r="I3083" s="288"/>
    </row>
    <row r="3084" spans="9:9" x14ac:dyDescent="0.2">
      <c r="I3084" s="288"/>
    </row>
    <row r="3085" spans="9:9" x14ac:dyDescent="0.2">
      <c r="I3085" s="288"/>
    </row>
    <row r="3086" spans="9:9" x14ac:dyDescent="0.2">
      <c r="I3086" s="288"/>
    </row>
    <row r="3087" spans="9:9" x14ac:dyDescent="0.2">
      <c r="I3087" s="288"/>
    </row>
    <row r="3088" spans="9:9" x14ac:dyDescent="0.2">
      <c r="I3088" s="288"/>
    </row>
    <row r="3089" spans="9:9" x14ac:dyDescent="0.2">
      <c r="I3089" s="288"/>
    </row>
    <row r="3090" spans="9:9" x14ac:dyDescent="0.2">
      <c r="I3090" s="288"/>
    </row>
    <row r="3091" spans="9:9" x14ac:dyDescent="0.2">
      <c r="I3091" s="288"/>
    </row>
    <row r="3092" spans="9:9" x14ac:dyDescent="0.2">
      <c r="I3092" s="288"/>
    </row>
    <row r="3093" spans="9:9" x14ac:dyDescent="0.2">
      <c r="I3093" s="288"/>
    </row>
    <row r="3094" spans="9:9" x14ac:dyDescent="0.2">
      <c r="I3094" s="288"/>
    </row>
    <row r="3095" spans="9:9" x14ac:dyDescent="0.2">
      <c r="I3095" s="288"/>
    </row>
    <row r="3096" spans="9:9" x14ac:dyDescent="0.2">
      <c r="I3096" s="288"/>
    </row>
    <row r="3097" spans="9:9" x14ac:dyDescent="0.2">
      <c r="I3097" s="288"/>
    </row>
    <row r="3098" spans="9:9" x14ac:dyDescent="0.2">
      <c r="I3098" s="288"/>
    </row>
    <row r="3099" spans="9:9" x14ac:dyDescent="0.2">
      <c r="I3099" s="288"/>
    </row>
    <row r="3100" spans="9:9" x14ac:dyDescent="0.2">
      <c r="I3100" s="288"/>
    </row>
    <row r="3101" spans="9:9" x14ac:dyDescent="0.2">
      <c r="I3101" s="288"/>
    </row>
    <row r="3102" spans="9:9" x14ac:dyDescent="0.2">
      <c r="I3102" s="288"/>
    </row>
    <row r="3103" spans="9:9" x14ac:dyDescent="0.2">
      <c r="I3103" s="288"/>
    </row>
    <row r="3104" spans="9:9" x14ac:dyDescent="0.2">
      <c r="I3104" s="288"/>
    </row>
    <row r="3105" spans="9:9" x14ac:dyDescent="0.2">
      <c r="I3105" s="288"/>
    </row>
    <row r="3106" spans="9:9" x14ac:dyDescent="0.2">
      <c r="I3106" s="288"/>
    </row>
    <row r="3107" spans="9:9" x14ac:dyDescent="0.2">
      <c r="I3107" s="288"/>
    </row>
    <row r="3108" spans="9:9" x14ac:dyDescent="0.2">
      <c r="I3108" s="288"/>
    </row>
    <row r="3109" spans="9:9" x14ac:dyDescent="0.2">
      <c r="I3109" s="288"/>
    </row>
    <row r="3110" spans="9:9" x14ac:dyDescent="0.2">
      <c r="I3110" s="288"/>
    </row>
    <row r="3111" spans="9:9" x14ac:dyDescent="0.2">
      <c r="I3111" s="288"/>
    </row>
    <row r="3112" spans="9:9" x14ac:dyDescent="0.2">
      <c r="I3112" s="288"/>
    </row>
    <row r="3113" spans="9:9" x14ac:dyDescent="0.2">
      <c r="I3113" s="288"/>
    </row>
    <row r="3114" spans="9:9" x14ac:dyDescent="0.2">
      <c r="I3114" s="288"/>
    </row>
    <row r="3115" spans="9:9" x14ac:dyDescent="0.2">
      <c r="I3115" s="288"/>
    </row>
    <row r="3116" spans="9:9" x14ac:dyDescent="0.2">
      <c r="I3116" s="288"/>
    </row>
    <row r="3117" spans="9:9" x14ac:dyDescent="0.2">
      <c r="I3117" s="288"/>
    </row>
    <row r="3118" spans="9:9" x14ac:dyDescent="0.2">
      <c r="I3118" s="288"/>
    </row>
    <row r="3119" spans="9:9" x14ac:dyDescent="0.2">
      <c r="I3119" s="288"/>
    </row>
    <row r="3120" spans="9:9" x14ac:dyDescent="0.2">
      <c r="I3120" s="288"/>
    </row>
    <row r="3121" spans="9:9" x14ac:dyDescent="0.2">
      <c r="I3121" s="288"/>
    </row>
    <row r="3122" spans="9:9" x14ac:dyDescent="0.2">
      <c r="I3122" s="288"/>
    </row>
    <row r="3123" spans="9:9" x14ac:dyDescent="0.2">
      <c r="I3123" s="288"/>
    </row>
    <row r="3124" spans="9:9" x14ac:dyDescent="0.2">
      <c r="I3124" s="288"/>
    </row>
    <row r="3125" spans="9:9" x14ac:dyDescent="0.2">
      <c r="I3125" s="288"/>
    </row>
    <row r="3126" spans="9:9" x14ac:dyDescent="0.2">
      <c r="I3126" s="288"/>
    </row>
    <row r="3127" spans="9:9" x14ac:dyDescent="0.2">
      <c r="I3127" s="288"/>
    </row>
    <row r="3128" spans="9:9" x14ac:dyDescent="0.2">
      <c r="I3128" s="288"/>
    </row>
    <row r="3129" spans="9:9" x14ac:dyDescent="0.2">
      <c r="I3129" s="288"/>
    </row>
    <row r="3130" spans="9:9" x14ac:dyDescent="0.2">
      <c r="I3130" s="288"/>
    </row>
    <row r="3131" spans="9:9" x14ac:dyDescent="0.2">
      <c r="I3131" s="288"/>
    </row>
    <row r="3132" spans="9:9" x14ac:dyDescent="0.2">
      <c r="I3132" s="288"/>
    </row>
    <row r="3133" spans="9:9" x14ac:dyDescent="0.2">
      <c r="I3133" s="288"/>
    </row>
    <row r="3134" spans="9:9" x14ac:dyDescent="0.2">
      <c r="I3134" s="288"/>
    </row>
    <row r="3135" spans="9:9" x14ac:dyDescent="0.2">
      <c r="I3135" s="288"/>
    </row>
    <row r="3136" spans="9:9" x14ac:dyDescent="0.2">
      <c r="I3136" s="288"/>
    </row>
    <row r="3137" spans="9:9" x14ac:dyDescent="0.2">
      <c r="I3137" s="288"/>
    </row>
    <row r="3138" spans="9:9" x14ac:dyDescent="0.2">
      <c r="I3138" s="288"/>
    </row>
    <row r="3139" spans="9:9" x14ac:dyDescent="0.2">
      <c r="I3139" s="288"/>
    </row>
    <row r="3140" spans="9:9" x14ac:dyDescent="0.2">
      <c r="I3140" s="288"/>
    </row>
    <row r="3141" spans="9:9" x14ac:dyDescent="0.2">
      <c r="I3141" s="288"/>
    </row>
    <row r="3142" spans="9:9" x14ac:dyDescent="0.2">
      <c r="I3142" s="288"/>
    </row>
    <row r="3143" spans="9:9" x14ac:dyDescent="0.2">
      <c r="I3143" s="288"/>
    </row>
    <row r="3144" spans="9:9" x14ac:dyDescent="0.2">
      <c r="I3144" s="288"/>
    </row>
    <row r="3145" spans="9:9" x14ac:dyDescent="0.2">
      <c r="I3145" s="288"/>
    </row>
    <row r="3146" spans="9:9" x14ac:dyDescent="0.2">
      <c r="I3146" s="288"/>
    </row>
    <row r="3147" spans="9:9" x14ac:dyDescent="0.2">
      <c r="I3147" s="288"/>
    </row>
    <row r="3148" spans="9:9" x14ac:dyDescent="0.2">
      <c r="I3148" s="288"/>
    </row>
    <row r="3149" spans="9:9" x14ac:dyDescent="0.2">
      <c r="I3149" s="288"/>
    </row>
    <row r="3150" spans="9:9" x14ac:dyDescent="0.2">
      <c r="I3150" s="288"/>
    </row>
    <row r="3151" spans="9:9" x14ac:dyDescent="0.2">
      <c r="I3151" s="288"/>
    </row>
    <row r="3152" spans="9:9" x14ac:dyDescent="0.2">
      <c r="I3152" s="288"/>
    </row>
    <row r="3153" spans="9:9" x14ac:dyDescent="0.2">
      <c r="I3153" s="288"/>
    </row>
    <row r="3154" spans="9:9" x14ac:dyDescent="0.2">
      <c r="I3154" s="288"/>
    </row>
    <row r="3155" spans="9:9" x14ac:dyDescent="0.2">
      <c r="I3155" s="288"/>
    </row>
    <row r="3156" spans="9:9" x14ac:dyDescent="0.2">
      <c r="I3156" s="288"/>
    </row>
    <row r="3157" spans="9:9" x14ac:dyDescent="0.2">
      <c r="I3157" s="288"/>
    </row>
    <row r="3158" spans="9:9" x14ac:dyDescent="0.2">
      <c r="I3158" s="288"/>
    </row>
    <row r="3159" spans="9:9" x14ac:dyDescent="0.2">
      <c r="I3159" s="288"/>
    </row>
    <row r="3160" spans="9:9" x14ac:dyDescent="0.2">
      <c r="I3160" s="288"/>
    </row>
    <row r="3161" spans="9:9" x14ac:dyDescent="0.2">
      <c r="I3161" s="288"/>
    </row>
    <row r="3162" spans="9:9" x14ac:dyDescent="0.2">
      <c r="I3162" s="288"/>
    </row>
    <row r="3163" spans="9:9" x14ac:dyDescent="0.2">
      <c r="I3163" s="288"/>
    </row>
    <row r="3164" spans="9:9" x14ac:dyDescent="0.2">
      <c r="I3164" s="288"/>
    </row>
    <row r="3165" spans="9:9" x14ac:dyDescent="0.2">
      <c r="I3165" s="288"/>
    </row>
    <row r="3166" spans="9:9" x14ac:dyDescent="0.2">
      <c r="I3166" s="288"/>
    </row>
    <row r="3167" spans="9:9" x14ac:dyDescent="0.2">
      <c r="I3167" s="288"/>
    </row>
    <row r="3168" spans="9:9" x14ac:dyDescent="0.2">
      <c r="I3168" s="288"/>
    </row>
    <row r="3169" spans="9:9" x14ac:dyDescent="0.2">
      <c r="I3169" s="288"/>
    </row>
    <row r="3170" spans="9:9" x14ac:dyDescent="0.2">
      <c r="I3170" s="288"/>
    </row>
    <row r="3171" spans="9:9" x14ac:dyDescent="0.2">
      <c r="I3171" s="288"/>
    </row>
    <row r="3172" spans="9:9" x14ac:dyDescent="0.2">
      <c r="I3172" s="288"/>
    </row>
    <row r="3173" spans="9:9" x14ac:dyDescent="0.2">
      <c r="I3173" s="288"/>
    </row>
    <row r="3174" spans="9:9" x14ac:dyDescent="0.2">
      <c r="I3174" s="288"/>
    </row>
    <row r="3175" spans="9:9" x14ac:dyDescent="0.2">
      <c r="I3175" s="288"/>
    </row>
    <row r="3176" spans="9:9" x14ac:dyDescent="0.2">
      <c r="I3176" s="288"/>
    </row>
    <row r="3177" spans="9:9" x14ac:dyDescent="0.2">
      <c r="I3177" s="288"/>
    </row>
    <row r="3178" spans="9:9" x14ac:dyDescent="0.2">
      <c r="I3178" s="288"/>
    </row>
    <row r="3179" spans="9:9" x14ac:dyDescent="0.2">
      <c r="I3179" s="288"/>
    </row>
    <row r="3180" spans="9:9" x14ac:dyDescent="0.2">
      <c r="I3180" s="288"/>
    </row>
    <row r="3181" spans="9:9" x14ac:dyDescent="0.2">
      <c r="I3181" s="288"/>
    </row>
    <row r="3182" spans="9:9" x14ac:dyDescent="0.2">
      <c r="I3182" s="288"/>
    </row>
    <row r="3183" spans="9:9" x14ac:dyDescent="0.2">
      <c r="I3183" s="288"/>
    </row>
    <row r="3184" spans="9:9" x14ac:dyDescent="0.2">
      <c r="I3184" s="288"/>
    </row>
    <row r="3185" spans="9:9" x14ac:dyDescent="0.2">
      <c r="I3185" s="288"/>
    </row>
    <row r="3186" spans="9:9" x14ac:dyDescent="0.2">
      <c r="I3186" s="288"/>
    </row>
    <row r="3187" spans="9:9" x14ac:dyDescent="0.2">
      <c r="I3187" s="288"/>
    </row>
    <row r="3188" spans="9:9" x14ac:dyDescent="0.2">
      <c r="I3188" s="288"/>
    </row>
    <row r="3189" spans="9:9" x14ac:dyDescent="0.2">
      <c r="I3189" s="288"/>
    </row>
    <row r="3190" spans="9:9" x14ac:dyDescent="0.2">
      <c r="I3190" s="288"/>
    </row>
    <row r="3191" spans="9:9" x14ac:dyDescent="0.2">
      <c r="I3191" s="288"/>
    </row>
    <row r="3192" spans="9:9" x14ac:dyDescent="0.2">
      <c r="I3192" s="288"/>
    </row>
    <row r="3193" spans="9:9" x14ac:dyDescent="0.2">
      <c r="I3193" s="288"/>
    </row>
    <row r="3194" spans="9:9" x14ac:dyDescent="0.2">
      <c r="I3194" s="288"/>
    </row>
    <row r="3195" spans="9:9" x14ac:dyDescent="0.2">
      <c r="I3195" s="288"/>
    </row>
    <row r="3196" spans="9:9" x14ac:dyDescent="0.2">
      <c r="I3196" s="288"/>
    </row>
    <row r="3197" spans="9:9" x14ac:dyDescent="0.2">
      <c r="I3197" s="288"/>
    </row>
    <row r="3198" spans="9:9" x14ac:dyDescent="0.2">
      <c r="I3198" s="288"/>
    </row>
    <row r="3199" spans="9:9" x14ac:dyDescent="0.2">
      <c r="I3199" s="288"/>
    </row>
    <row r="3200" spans="9:9" x14ac:dyDescent="0.2">
      <c r="I3200" s="288"/>
    </row>
    <row r="3201" spans="9:9" x14ac:dyDescent="0.2">
      <c r="I3201" s="288"/>
    </row>
    <row r="3202" spans="9:9" x14ac:dyDescent="0.2">
      <c r="I3202" s="288"/>
    </row>
    <row r="3203" spans="9:9" x14ac:dyDescent="0.2">
      <c r="I3203" s="288"/>
    </row>
    <row r="3204" spans="9:9" x14ac:dyDescent="0.2">
      <c r="I3204" s="288"/>
    </row>
    <row r="3205" spans="9:9" x14ac:dyDescent="0.2">
      <c r="I3205" s="288"/>
    </row>
    <row r="3206" spans="9:9" x14ac:dyDescent="0.2">
      <c r="I3206" s="288"/>
    </row>
    <row r="3207" spans="9:9" x14ac:dyDescent="0.2">
      <c r="I3207" s="288"/>
    </row>
    <row r="3208" spans="9:9" x14ac:dyDescent="0.2">
      <c r="I3208" s="288"/>
    </row>
    <row r="3209" spans="9:9" x14ac:dyDescent="0.2">
      <c r="I3209" s="288"/>
    </row>
    <row r="3210" spans="9:9" x14ac:dyDescent="0.2">
      <c r="I3210" s="288"/>
    </row>
    <row r="3211" spans="9:9" x14ac:dyDescent="0.2">
      <c r="I3211" s="288"/>
    </row>
    <row r="3212" spans="9:9" x14ac:dyDescent="0.2">
      <c r="I3212" s="288"/>
    </row>
    <row r="3213" spans="9:9" x14ac:dyDescent="0.2">
      <c r="I3213" s="288"/>
    </row>
    <row r="3214" spans="9:9" x14ac:dyDescent="0.2">
      <c r="I3214" s="288"/>
    </row>
    <row r="3215" spans="9:9" x14ac:dyDescent="0.2">
      <c r="I3215" s="288"/>
    </row>
    <row r="3216" spans="9:9" x14ac:dyDescent="0.2">
      <c r="I3216" s="288"/>
    </row>
    <row r="3217" spans="9:9" x14ac:dyDescent="0.2">
      <c r="I3217" s="288"/>
    </row>
    <row r="3218" spans="9:9" x14ac:dyDescent="0.2">
      <c r="I3218" s="288"/>
    </row>
    <row r="3219" spans="9:9" x14ac:dyDescent="0.2">
      <c r="I3219" s="288"/>
    </row>
    <row r="3220" spans="9:9" x14ac:dyDescent="0.2">
      <c r="I3220" s="288"/>
    </row>
    <row r="3221" spans="9:9" x14ac:dyDescent="0.2">
      <c r="I3221" s="288"/>
    </row>
    <row r="3222" spans="9:9" x14ac:dyDescent="0.2">
      <c r="I3222" s="288"/>
    </row>
    <row r="3223" spans="9:9" x14ac:dyDescent="0.2">
      <c r="I3223" s="288"/>
    </row>
    <row r="3224" spans="9:9" x14ac:dyDescent="0.2">
      <c r="I3224" s="288"/>
    </row>
    <row r="3225" spans="9:9" x14ac:dyDescent="0.2">
      <c r="I3225" s="288"/>
    </row>
    <row r="3226" spans="9:9" x14ac:dyDescent="0.2">
      <c r="I3226" s="288"/>
    </row>
    <row r="3227" spans="9:9" x14ac:dyDescent="0.2">
      <c r="I3227" s="288"/>
    </row>
    <row r="3228" spans="9:9" x14ac:dyDescent="0.2">
      <c r="I3228" s="288"/>
    </row>
    <row r="3229" spans="9:9" x14ac:dyDescent="0.2">
      <c r="I3229" s="288"/>
    </row>
    <row r="3230" spans="9:9" x14ac:dyDescent="0.2">
      <c r="I3230" s="288"/>
    </row>
    <row r="3231" spans="9:9" x14ac:dyDescent="0.2">
      <c r="I3231" s="288"/>
    </row>
    <row r="3232" spans="9:9" x14ac:dyDescent="0.2">
      <c r="I3232" s="288"/>
    </row>
    <row r="3233" spans="9:9" x14ac:dyDescent="0.2">
      <c r="I3233" s="288"/>
    </row>
    <row r="3234" spans="9:9" x14ac:dyDescent="0.2">
      <c r="I3234" s="288"/>
    </row>
    <row r="3235" spans="9:9" x14ac:dyDescent="0.2">
      <c r="I3235" s="288"/>
    </row>
    <row r="3236" spans="9:9" x14ac:dyDescent="0.2">
      <c r="I3236" s="288"/>
    </row>
    <row r="3237" spans="9:9" x14ac:dyDescent="0.2">
      <c r="I3237" s="288"/>
    </row>
    <row r="3238" spans="9:9" x14ac:dyDescent="0.2">
      <c r="I3238" s="288"/>
    </row>
    <row r="3239" spans="9:9" x14ac:dyDescent="0.2">
      <c r="I3239" s="288"/>
    </row>
    <row r="3240" spans="9:9" x14ac:dyDescent="0.2">
      <c r="I3240" s="288"/>
    </row>
    <row r="3241" spans="9:9" x14ac:dyDescent="0.2">
      <c r="I3241" s="288"/>
    </row>
    <row r="3242" spans="9:9" x14ac:dyDescent="0.2">
      <c r="I3242" s="288"/>
    </row>
    <row r="3243" spans="9:9" x14ac:dyDescent="0.2">
      <c r="I3243" s="288"/>
    </row>
    <row r="3244" spans="9:9" x14ac:dyDescent="0.2">
      <c r="I3244" s="288"/>
    </row>
    <row r="3245" spans="9:9" x14ac:dyDescent="0.2">
      <c r="I3245" s="288"/>
    </row>
    <row r="3246" spans="9:9" x14ac:dyDescent="0.2">
      <c r="I3246" s="288"/>
    </row>
    <row r="3247" spans="9:9" x14ac:dyDescent="0.2">
      <c r="I3247" s="288"/>
    </row>
    <row r="3248" spans="9:9" x14ac:dyDescent="0.2">
      <c r="I3248" s="288"/>
    </row>
    <row r="3249" spans="9:9" x14ac:dyDescent="0.2">
      <c r="I3249" s="288"/>
    </row>
    <row r="3250" spans="9:9" x14ac:dyDescent="0.2">
      <c r="I3250" s="288"/>
    </row>
    <row r="3251" spans="9:9" x14ac:dyDescent="0.2">
      <c r="I3251" s="288"/>
    </row>
    <row r="3252" spans="9:9" x14ac:dyDescent="0.2">
      <c r="I3252" s="288"/>
    </row>
    <row r="3253" spans="9:9" x14ac:dyDescent="0.2">
      <c r="I3253" s="288"/>
    </row>
    <row r="3254" spans="9:9" x14ac:dyDescent="0.2">
      <c r="I3254" s="288"/>
    </row>
    <row r="3255" spans="9:9" x14ac:dyDescent="0.2">
      <c r="I3255" s="288"/>
    </row>
    <row r="3256" spans="9:9" x14ac:dyDescent="0.2">
      <c r="I3256" s="288"/>
    </row>
    <row r="3257" spans="9:9" x14ac:dyDescent="0.2">
      <c r="I3257" s="288"/>
    </row>
    <row r="3258" spans="9:9" x14ac:dyDescent="0.2">
      <c r="I3258" s="288"/>
    </row>
    <row r="3259" spans="9:9" x14ac:dyDescent="0.2">
      <c r="I3259" s="288"/>
    </row>
    <row r="3260" spans="9:9" x14ac:dyDescent="0.2">
      <c r="I3260" s="288"/>
    </row>
    <row r="3261" spans="9:9" x14ac:dyDescent="0.2">
      <c r="I3261" s="288"/>
    </row>
    <row r="3262" spans="9:9" x14ac:dyDescent="0.2">
      <c r="I3262" s="288"/>
    </row>
    <row r="3263" spans="9:9" x14ac:dyDescent="0.2">
      <c r="I3263" s="288"/>
    </row>
    <row r="3264" spans="9:9" x14ac:dyDescent="0.2">
      <c r="I3264" s="288"/>
    </row>
    <row r="3265" spans="9:9" x14ac:dyDescent="0.2">
      <c r="I3265" s="288"/>
    </row>
    <row r="3266" spans="9:9" x14ac:dyDescent="0.2">
      <c r="I3266" s="288"/>
    </row>
    <row r="3267" spans="9:9" x14ac:dyDescent="0.2">
      <c r="I3267" s="288"/>
    </row>
    <row r="3268" spans="9:9" x14ac:dyDescent="0.2">
      <c r="I3268" s="288"/>
    </row>
    <row r="3269" spans="9:9" x14ac:dyDescent="0.2">
      <c r="I3269" s="288"/>
    </row>
    <row r="3270" spans="9:9" x14ac:dyDescent="0.2">
      <c r="I3270" s="288"/>
    </row>
    <row r="3271" spans="9:9" x14ac:dyDescent="0.2">
      <c r="I3271" s="288"/>
    </row>
    <row r="3272" spans="9:9" x14ac:dyDescent="0.2">
      <c r="I3272" s="288"/>
    </row>
    <row r="3273" spans="9:9" x14ac:dyDescent="0.2">
      <c r="I3273" s="288"/>
    </row>
    <row r="3274" spans="9:9" x14ac:dyDescent="0.2">
      <c r="I3274" s="288"/>
    </row>
    <row r="3275" spans="9:9" x14ac:dyDescent="0.2">
      <c r="I3275" s="288"/>
    </row>
    <row r="3276" spans="9:9" x14ac:dyDescent="0.2">
      <c r="I3276" s="288"/>
    </row>
    <row r="3277" spans="9:9" x14ac:dyDescent="0.2">
      <c r="I3277" s="288"/>
    </row>
    <row r="3278" spans="9:9" x14ac:dyDescent="0.2">
      <c r="I3278" s="288"/>
    </row>
    <row r="3279" spans="9:9" x14ac:dyDescent="0.2">
      <c r="I3279" s="288"/>
    </row>
    <row r="3280" spans="9:9" x14ac:dyDescent="0.2">
      <c r="I3280" s="288"/>
    </row>
    <row r="3281" spans="9:9" x14ac:dyDescent="0.2">
      <c r="I3281" s="288"/>
    </row>
    <row r="3282" spans="9:9" x14ac:dyDescent="0.2">
      <c r="I3282" s="288"/>
    </row>
    <row r="3283" spans="9:9" x14ac:dyDescent="0.2">
      <c r="I3283" s="288"/>
    </row>
    <row r="3284" spans="9:9" x14ac:dyDescent="0.2">
      <c r="I3284" s="288"/>
    </row>
    <row r="3285" spans="9:9" x14ac:dyDescent="0.2">
      <c r="I3285" s="288"/>
    </row>
    <row r="3286" spans="9:9" x14ac:dyDescent="0.2">
      <c r="I3286" s="288"/>
    </row>
    <row r="3287" spans="9:9" x14ac:dyDescent="0.2">
      <c r="I3287" s="288"/>
    </row>
    <row r="3288" spans="9:9" x14ac:dyDescent="0.2">
      <c r="I3288" s="288"/>
    </row>
    <row r="3289" spans="9:9" x14ac:dyDescent="0.2">
      <c r="I3289" s="288"/>
    </row>
    <row r="3290" spans="9:9" x14ac:dyDescent="0.2">
      <c r="I3290" s="288"/>
    </row>
    <row r="3291" spans="9:9" x14ac:dyDescent="0.2">
      <c r="I3291" s="288"/>
    </row>
    <row r="3292" spans="9:9" x14ac:dyDescent="0.2">
      <c r="I3292" s="288"/>
    </row>
    <row r="3293" spans="9:9" x14ac:dyDescent="0.2">
      <c r="I3293" s="288"/>
    </row>
    <row r="3294" spans="9:9" x14ac:dyDescent="0.2">
      <c r="I3294" s="288"/>
    </row>
    <row r="3295" spans="9:9" x14ac:dyDescent="0.2">
      <c r="I3295" s="288"/>
    </row>
    <row r="3296" spans="9:9" x14ac:dyDescent="0.2">
      <c r="I3296" s="288"/>
    </row>
    <row r="3297" spans="9:9" x14ac:dyDescent="0.2">
      <c r="I3297" s="288"/>
    </row>
    <row r="3298" spans="9:9" x14ac:dyDescent="0.2">
      <c r="I3298" s="288"/>
    </row>
    <row r="3299" spans="9:9" x14ac:dyDescent="0.2">
      <c r="I3299" s="288"/>
    </row>
    <row r="3300" spans="9:9" x14ac:dyDescent="0.2">
      <c r="I3300" s="288"/>
    </row>
    <row r="3301" spans="9:9" x14ac:dyDescent="0.2">
      <c r="I3301" s="288"/>
    </row>
    <row r="3302" spans="9:9" x14ac:dyDescent="0.2">
      <c r="I3302" s="288"/>
    </row>
    <row r="3303" spans="9:9" x14ac:dyDescent="0.2">
      <c r="I3303" s="288"/>
    </row>
    <row r="3304" spans="9:9" x14ac:dyDescent="0.2">
      <c r="I3304" s="288"/>
    </row>
    <row r="3305" spans="9:9" x14ac:dyDescent="0.2">
      <c r="I3305" s="288"/>
    </row>
    <row r="3306" spans="9:9" x14ac:dyDescent="0.2">
      <c r="I3306" s="288"/>
    </row>
    <row r="3307" spans="9:9" x14ac:dyDescent="0.2">
      <c r="I3307" s="288"/>
    </row>
    <row r="3308" spans="9:9" x14ac:dyDescent="0.2">
      <c r="I3308" s="288"/>
    </row>
    <row r="3309" spans="9:9" x14ac:dyDescent="0.2">
      <c r="I3309" s="288"/>
    </row>
    <row r="3310" spans="9:9" x14ac:dyDescent="0.2">
      <c r="I3310" s="288"/>
    </row>
    <row r="3311" spans="9:9" x14ac:dyDescent="0.2">
      <c r="I3311" s="288"/>
    </row>
    <row r="3312" spans="9:9" x14ac:dyDescent="0.2">
      <c r="I3312" s="288"/>
    </row>
    <row r="3313" spans="9:9" x14ac:dyDescent="0.2">
      <c r="I3313" s="288"/>
    </row>
    <row r="3314" spans="9:9" x14ac:dyDescent="0.2">
      <c r="I3314" s="288"/>
    </row>
    <row r="3315" spans="9:9" x14ac:dyDescent="0.2">
      <c r="I3315" s="288"/>
    </row>
    <row r="3316" spans="9:9" x14ac:dyDescent="0.2">
      <c r="I3316" s="288"/>
    </row>
    <row r="3317" spans="9:9" x14ac:dyDescent="0.2">
      <c r="I3317" s="288"/>
    </row>
    <row r="3318" spans="9:9" x14ac:dyDescent="0.2">
      <c r="I3318" s="288"/>
    </row>
    <row r="3319" spans="9:9" x14ac:dyDescent="0.2">
      <c r="I3319" s="288"/>
    </row>
    <row r="3320" spans="9:9" x14ac:dyDescent="0.2">
      <c r="I3320" s="288"/>
    </row>
    <row r="3321" spans="9:9" x14ac:dyDescent="0.2">
      <c r="I3321" s="288"/>
    </row>
    <row r="3322" spans="9:9" x14ac:dyDescent="0.2">
      <c r="I3322" s="288"/>
    </row>
    <row r="3323" spans="9:9" x14ac:dyDescent="0.2">
      <c r="I3323" s="288"/>
    </row>
    <row r="3324" spans="9:9" x14ac:dyDescent="0.2">
      <c r="I3324" s="288"/>
    </row>
    <row r="3325" spans="9:9" x14ac:dyDescent="0.2">
      <c r="I3325" s="288"/>
    </row>
    <row r="3326" spans="9:9" x14ac:dyDescent="0.2">
      <c r="I3326" s="288"/>
    </row>
    <row r="3327" spans="9:9" x14ac:dyDescent="0.2">
      <c r="I3327" s="288"/>
    </row>
    <row r="3328" spans="9:9" x14ac:dyDescent="0.2">
      <c r="I3328" s="288"/>
    </row>
    <row r="3329" spans="9:9" x14ac:dyDescent="0.2">
      <c r="I3329" s="288"/>
    </row>
    <row r="3330" spans="9:9" x14ac:dyDescent="0.2">
      <c r="I3330" s="288"/>
    </row>
    <row r="3331" spans="9:9" x14ac:dyDescent="0.2">
      <c r="I3331" s="288"/>
    </row>
    <row r="3332" spans="9:9" x14ac:dyDescent="0.2">
      <c r="I3332" s="288"/>
    </row>
    <row r="3333" spans="9:9" x14ac:dyDescent="0.2">
      <c r="I3333" s="288"/>
    </row>
    <row r="3334" spans="9:9" x14ac:dyDescent="0.2">
      <c r="I3334" s="288"/>
    </row>
    <row r="3335" spans="9:9" x14ac:dyDescent="0.2">
      <c r="I3335" s="288"/>
    </row>
    <row r="3336" spans="9:9" x14ac:dyDescent="0.2">
      <c r="I3336" s="288"/>
    </row>
    <row r="3337" spans="9:9" x14ac:dyDescent="0.2">
      <c r="I3337" s="288"/>
    </row>
    <row r="3338" spans="9:9" x14ac:dyDescent="0.2">
      <c r="I3338" s="288"/>
    </row>
    <row r="3339" spans="9:9" x14ac:dyDescent="0.2">
      <c r="I3339" s="288"/>
    </row>
    <row r="3340" spans="9:9" x14ac:dyDescent="0.2">
      <c r="I3340" s="288"/>
    </row>
    <row r="3341" spans="9:9" x14ac:dyDescent="0.2">
      <c r="I3341" s="288"/>
    </row>
    <row r="3342" spans="9:9" x14ac:dyDescent="0.2">
      <c r="I3342" s="288"/>
    </row>
    <row r="3343" spans="9:9" x14ac:dyDescent="0.2">
      <c r="I3343" s="288"/>
    </row>
    <row r="3344" spans="9:9" x14ac:dyDescent="0.2">
      <c r="I3344" s="288"/>
    </row>
    <row r="3345" spans="9:9" x14ac:dyDescent="0.2">
      <c r="I3345" s="288"/>
    </row>
    <row r="3346" spans="9:9" x14ac:dyDescent="0.2">
      <c r="I3346" s="288"/>
    </row>
    <row r="3347" spans="9:9" x14ac:dyDescent="0.2">
      <c r="I3347" s="288"/>
    </row>
    <row r="3348" spans="9:9" x14ac:dyDescent="0.2">
      <c r="I3348" s="288"/>
    </row>
    <row r="3349" spans="9:9" x14ac:dyDescent="0.2">
      <c r="I3349" s="288"/>
    </row>
    <row r="3350" spans="9:9" x14ac:dyDescent="0.2">
      <c r="I3350" s="288"/>
    </row>
    <row r="3351" spans="9:9" x14ac:dyDescent="0.2">
      <c r="I3351" s="288"/>
    </row>
    <row r="3352" spans="9:9" x14ac:dyDescent="0.2">
      <c r="I3352" s="288"/>
    </row>
    <row r="3353" spans="9:9" x14ac:dyDescent="0.2">
      <c r="I3353" s="288"/>
    </row>
    <row r="3354" spans="9:9" x14ac:dyDescent="0.2">
      <c r="I3354" s="288"/>
    </row>
    <row r="3355" spans="9:9" x14ac:dyDescent="0.2">
      <c r="I3355" s="288"/>
    </row>
    <row r="3356" spans="9:9" x14ac:dyDescent="0.2">
      <c r="I3356" s="288"/>
    </row>
    <row r="3357" spans="9:9" x14ac:dyDescent="0.2">
      <c r="I3357" s="288"/>
    </row>
    <row r="3358" spans="9:9" x14ac:dyDescent="0.2">
      <c r="I3358" s="288"/>
    </row>
    <row r="3359" spans="9:9" x14ac:dyDescent="0.2">
      <c r="I3359" s="288"/>
    </row>
    <row r="3360" spans="9:9" x14ac:dyDescent="0.2">
      <c r="I3360" s="288"/>
    </row>
    <row r="3361" spans="9:9" x14ac:dyDescent="0.2">
      <c r="I3361" s="288"/>
    </row>
    <row r="3362" spans="9:9" x14ac:dyDescent="0.2">
      <c r="I3362" s="288"/>
    </row>
    <row r="3363" spans="9:9" x14ac:dyDescent="0.2">
      <c r="I3363" s="288"/>
    </row>
    <row r="3364" spans="9:9" x14ac:dyDescent="0.2">
      <c r="I3364" s="288"/>
    </row>
    <row r="3365" spans="9:9" x14ac:dyDescent="0.2">
      <c r="I3365" s="288"/>
    </row>
    <row r="3366" spans="9:9" x14ac:dyDescent="0.2">
      <c r="I3366" s="288"/>
    </row>
    <row r="3367" spans="9:9" x14ac:dyDescent="0.2">
      <c r="I3367" s="288"/>
    </row>
    <row r="3368" spans="9:9" x14ac:dyDescent="0.2">
      <c r="I3368" s="288"/>
    </row>
    <row r="3369" spans="9:9" x14ac:dyDescent="0.2">
      <c r="I3369" s="288"/>
    </row>
    <row r="3370" spans="9:9" x14ac:dyDescent="0.2">
      <c r="I3370" s="288"/>
    </row>
    <row r="3371" spans="9:9" x14ac:dyDescent="0.2">
      <c r="I3371" s="288"/>
    </row>
    <row r="3372" spans="9:9" x14ac:dyDescent="0.2">
      <c r="I3372" s="288"/>
    </row>
    <row r="3373" spans="9:9" x14ac:dyDescent="0.2">
      <c r="I3373" s="288"/>
    </row>
    <row r="3374" spans="9:9" x14ac:dyDescent="0.2">
      <c r="I3374" s="288"/>
    </row>
    <row r="3375" spans="9:9" x14ac:dyDescent="0.2">
      <c r="I3375" s="288"/>
    </row>
    <row r="3376" spans="9:9" x14ac:dyDescent="0.2">
      <c r="I3376" s="288"/>
    </row>
    <row r="3377" spans="9:9" x14ac:dyDescent="0.2">
      <c r="I3377" s="288"/>
    </row>
    <row r="3378" spans="9:9" x14ac:dyDescent="0.2">
      <c r="I3378" s="288"/>
    </row>
    <row r="3379" spans="9:9" x14ac:dyDescent="0.2">
      <c r="I3379" s="288"/>
    </row>
    <row r="3380" spans="9:9" x14ac:dyDescent="0.2">
      <c r="I3380" s="288"/>
    </row>
    <row r="3381" spans="9:9" x14ac:dyDescent="0.2">
      <c r="I3381" s="288"/>
    </row>
    <row r="3382" spans="9:9" x14ac:dyDescent="0.2">
      <c r="I3382" s="288"/>
    </row>
    <row r="3383" spans="9:9" x14ac:dyDescent="0.2">
      <c r="I3383" s="288"/>
    </row>
    <row r="3384" spans="9:9" x14ac:dyDescent="0.2">
      <c r="I3384" s="288"/>
    </row>
    <row r="3385" spans="9:9" x14ac:dyDescent="0.2">
      <c r="I3385" s="288"/>
    </row>
    <row r="3386" spans="9:9" x14ac:dyDescent="0.2">
      <c r="I3386" s="288"/>
    </row>
    <row r="3387" spans="9:9" x14ac:dyDescent="0.2">
      <c r="I3387" s="288"/>
    </row>
    <row r="3388" spans="9:9" x14ac:dyDescent="0.2">
      <c r="I3388" s="288"/>
    </row>
    <row r="3389" spans="9:9" x14ac:dyDescent="0.2">
      <c r="I3389" s="288"/>
    </row>
    <row r="3390" spans="9:9" x14ac:dyDescent="0.2">
      <c r="I3390" s="288"/>
    </row>
    <row r="3391" spans="9:9" x14ac:dyDescent="0.2">
      <c r="I3391" s="288"/>
    </row>
    <row r="3392" spans="9:9" x14ac:dyDescent="0.2">
      <c r="I3392" s="288"/>
    </row>
    <row r="3393" spans="9:9" x14ac:dyDescent="0.2">
      <c r="I3393" s="288"/>
    </row>
    <row r="3394" spans="9:9" x14ac:dyDescent="0.2">
      <c r="I3394" s="288"/>
    </row>
    <row r="3395" spans="9:9" x14ac:dyDescent="0.2">
      <c r="I3395" s="288"/>
    </row>
    <row r="3396" spans="9:9" x14ac:dyDescent="0.2">
      <c r="I3396" s="288"/>
    </row>
    <row r="3397" spans="9:9" x14ac:dyDescent="0.2">
      <c r="I3397" s="288"/>
    </row>
    <row r="3398" spans="9:9" x14ac:dyDescent="0.2">
      <c r="I3398" s="288"/>
    </row>
    <row r="3399" spans="9:9" x14ac:dyDescent="0.2">
      <c r="I3399" s="288"/>
    </row>
    <row r="3400" spans="9:9" x14ac:dyDescent="0.2">
      <c r="I3400" s="288"/>
    </row>
    <row r="3401" spans="9:9" x14ac:dyDescent="0.2">
      <c r="I3401" s="288"/>
    </row>
    <row r="3402" spans="9:9" x14ac:dyDescent="0.2">
      <c r="I3402" s="288"/>
    </row>
    <row r="3403" spans="9:9" x14ac:dyDescent="0.2">
      <c r="I3403" s="288"/>
    </row>
    <row r="3404" spans="9:9" x14ac:dyDescent="0.2">
      <c r="I3404" s="288"/>
    </row>
    <row r="3405" spans="9:9" x14ac:dyDescent="0.2">
      <c r="I3405" s="288"/>
    </row>
    <row r="3406" spans="9:9" x14ac:dyDescent="0.2">
      <c r="I3406" s="288"/>
    </row>
    <row r="3407" spans="9:9" x14ac:dyDescent="0.2">
      <c r="I3407" s="288"/>
    </row>
    <row r="3408" spans="9:9" x14ac:dyDescent="0.2">
      <c r="I3408" s="288"/>
    </row>
    <row r="3409" spans="9:9" x14ac:dyDescent="0.2">
      <c r="I3409" s="288"/>
    </row>
    <row r="3410" spans="9:9" x14ac:dyDescent="0.2">
      <c r="I3410" s="288"/>
    </row>
    <row r="3411" spans="9:9" x14ac:dyDescent="0.2">
      <c r="I3411" s="288"/>
    </row>
    <row r="3412" spans="9:9" x14ac:dyDescent="0.2">
      <c r="I3412" s="288"/>
    </row>
    <row r="3413" spans="9:9" x14ac:dyDescent="0.2">
      <c r="I3413" s="288"/>
    </row>
    <row r="3414" spans="9:9" x14ac:dyDescent="0.2">
      <c r="I3414" s="288"/>
    </row>
    <row r="3415" spans="9:9" x14ac:dyDescent="0.2">
      <c r="I3415" s="288"/>
    </row>
    <row r="3416" spans="9:9" x14ac:dyDescent="0.2">
      <c r="I3416" s="288"/>
    </row>
    <row r="3417" spans="9:9" x14ac:dyDescent="0.2">
      <c r="I3417" s="288"/>
    </row>
    <row r="3418" spans="9:9" x14ac:dyDescent="0.2">
      <c r="I3418" s="288"/>
    </row>
    <row r="3419" spans="9:9" x14ac:dyDescent="0.2">
      <c r="I3419" s="288"/>
    </row>
    <row r="3420" spans="9:9" x14ac:dyDescent="0.2">
      <c r="I3420" s="288"/>
    </row>
    <row r="3421" spans="9:9" x14ac:dyDescent="0.2">
      <c r="I3421" s="288"/>
    </row>
    <row r="3422" spans="9:9" x14ac:dyDescent="0.2">
      <c r="I3422" s="288"/>
    </row>
    <row r="3423" spans="9:9" x14ac:dyDescent="0.2">
      <c r="I3423" s="288"/>
    </row>
    <row r="3424" spans="9:9" x14ac:dyDescent="0.2">
      <c r="I3424" s="288"/>
    </row>
    <row r="3425" spans="9:9" x14ac:dyDescent="0.2">
      <c r="I3425" s="288"/>
    </row>
    <row r="3426" spans="9:9" x14ac:dyDescent="0.2">
      <c r="I3426" s="288"/>
    </row>
    <row r="3427" spans="9:9" x14ac:dyDescent="0.2">
      <c r="I3427" s="288"/>
    </row>
    <row r="3428" spans="9:9" x14ac:dyDescent="0.2">
      <c r="I3428" s="288"/>
    </row>
    <row r="3429" spans="9:9" x14ac:dyDescent="0.2">
      <c r="I3429" s="288"/>
    </row>
    <row r="3430" spans="9:9" x14ac:dyDescent="0.2">
      <c r="I3430" s="288"/>
    </row>
    <row r="3431" spans="9:9" x14ac:dyDescent="0.2">
      <c r="I3431" s="288"/>
    </row>
    <row r="3432" spans="9:9" x14ac:dyDescent="0.2">
      <c r="I3432" s="288"/>
    </row>
    <row r="3433" spans="9:9" x14ac:dyDescent="0.2">
      <c r="I3433" s="288"/>
    </row>
    <row r="3434" spans="9:9" x14ac:dyDescent="0.2">
      <c r="I3434" s="288"/>
    </row>
    <row r="3435" spans="9:9" x14ac:dyDescent="0.2">
      <c r="I3435" s="288"/>
    </row>
    <row r="3436" spans="9:9" x14ac:dyDescent="0.2">
      <c r="I3436" s="288"/>
    </row>
    <row r="3437" spans="9:9" x14ac:dyDescent="0.2">
      <c r="I3437" s="288"/>
    </row>
    <row r="3438" spans="9:9" x14ac:dyDescent="0.2">
      <c r="I3438" s="288"/>
    </row>
    <row r="3439" spans="9:9" x14ac:dyDescent="0.2">
      <c r="I3439" s="288"/>
    </row>
    <row r="3440" spans="9:9" x14ac:dyDescent="0.2">
      <c r="I3440" s="288"/>
    </row>
    <row r="3441" spans="9:9" x14ac:dyDescent="0.2">
      <c r="I3441" s="288"/>
    </row>
    <row r="3442" spans="9:9" x14ac:dyDescent="0.2">
      <c r="I3442" s="288"/>
    </row>
    <row r="3443" spans="9:9" x14ac:dyDescent="0.2">
      <c r="I3443" s="288"/>
    </row>
    <row r="3444" spans="9:9" x14ac:dyDescent="0.2">
      <c r="I3444" s="288"/>
    </row>
    <row r="3445" spans="9:9" x14ac:dyDescent="0.2">
      <c r="I3445" s="288"/>
    </row>
    <row r="3446" spans="9:9" x14ac:dyDescent="0.2">
      <c r="I3446" s="288"/>
    </row>
    <row r="3447" spans="9:9" x14ac:dyDescent="0.2">
      <c r="I3447" s="288"/>
    </row>
    <row r="3448" spans="9:9" x14ac:dyDescent="0.2">
      <c r="I3448" s="288"/>
    </row>
    <row r="3449" spans="9:9" x14ac:dyDescent="0.2">
      <c r="I3449" s="288"/>
    </row>
    <row r="3450" spans="9:9" x14ac:dyDescent="0.2">
      <c r="I3450" s="288"/>
    </row>
    <row r="3451" spans="9:9" x14ac:dyDescent="0.2">
      <c r="I3451" s="288"/>
    </row>
    <row r="3452" spans="9:9" x14ac:dyDescent="0.2">
      <c r="I3452" s="288"/>
    </row>
    <row r="3453" spans="9:9" x14ac:dyDescent="0.2">
      <c r="I3453" s="288"/>
    </row>
    <row r="3454" spans="9:9" x14ac:dyDescent="0.2">
      <c r="I3454" s="288"/>
    </row>
    <row r="3455" spans="9:9" x14ac:dyDescent="0.2">
      <c r="I3455" s="288"/>
    </row>
    <row r="3456" spans="9:9" x14ac:dyDescent="0.2">
      <c r="I3456" s="288"/>
    </row>
    <row r="3457" spans="9:9" x14ac:dyDescent="0.2">
      <c r="I3457" s="288"/>
    </row>
    <row r="3458" spans="9:9" x14ac:dyDescent="0.2">
      <c r="I3458" s="288"/>
    </row>
    <row r="3459" spans="9:9" x14ac:dyDescent="0.2">
      <c r="I3459" s="288"/>
    </row>
    <row r="3460" spans="9:9" x14ac:dyDescent="0.2">
      <c r="I3460" s="288"/>
    </row>
    <row r="3461" spans="9:9" x14ac:dyDescent="0.2">
      <c r="I3461" s="288"/>
    </row>
    <row r="3462" spans="9:9" x14ac:dyDescent="0.2">
      <c r="I3462" s="288"/>
    </row>
    <row r="3463" spans="9:9" x14ac:dyDescent="0.2">
      <c r="I3463" s="288"/>
    </row>
    <row r="3464" spans="9:9" x14ac:dyDescent="0.2">
      <c r="I3464" s="288"/>
    </row>
    <row r="3465" spans="9:9" x14ac:dyDescent="0.2">
      <c r="I3465" s="288"/>
    </row>
    <row r="3466" spans="9:9" x14ac:dyDescent="0.2">
      <c r="I3466" s="288"/>
    </row>
    <row r="3467" spans="9:9" x14ac:dyDescent="0.2">
      <c r="I3467" s="288"/>
    </row>
    <row r="3468" spans="9:9" x14ac:dyDescent="0.2">
      <c r="I3468" s="288"/>
    </row>
    <row r="3469" spans="9:9" x14ac:dyDescent="0.2">
      <c r="I3469" s="288"/>
    </row>
    <row r="3470" spans="9:9" x14ac:dyDescent="0.2">
      <c r="I3470" s="288"/>
    </row>
    <row r="3471" spans="9:9" x14ac:dyDescent="0.2">
      <c r="I3471" s="288"/>
    </row>
    <row r="3472" spans="9:9" x14ac:dyDescent="0.2">
      <c r="I3472" s="288"/>
    </row>
    <row r="3473" spans="9:9" x14ac:dyDescent="0.2">
      <c r="I3473" s="288"/>
    </row>
    <row r="3474" spans="9:9" x14ac:dyDescent="0.2">
      <c r="I3474" s="288"/>
    </row>
    <row r="3475" spans="9:9" x14ac:dyDescent="0.2">
      <c r="I3475" s="288"/>
    </row>
    <row r="3476" spans="9:9" x14ac:dyDescent="0.2">
      <c r="I3476" s="288"/>
    </row>
    <row r="3477" spans="9:9" x14ac:dyDescent="0.2">
      <c r="I3477" s="288"/>
    </row>
    <row r="3478" spans="9:9" x14ac:dyDescent="0.2">
      <c r="I3478" s="288"/>
    </row>
    <row r="3479" spans="9:9" x14ac:dyDescent="0.2">
      <c r="I3479" s="288"/>
    </row>
    <row r="3480" spans="9:9" x14ac:dyDescent="0.2">
      <c r="I3480" s="288"/>
    </row>
    <row r="3481" spans="9:9" x14ac:dyDescent="0.2">
      <c r="I3481" s="288"/>
    </row>
    <row r="3482" spans="9:9" x14ac:dyDescent="0.2">
      <c r="I3482" s="288"/>
    </row>
    <row r="3483" spans="9:9" x14ac:dyDescent="0.2">
      <c r="I3483" s="288"/>
    </row>
    <row r="3484" spans="9:9" x14ac:dyDescent="0.2">
      <c r="I3484" s="288"/>
    </row>
    <row r="3485" spans="9:9" x14ac:dyDescent="0.2">
      <c r="I3485" s="288"/>
    </row>
    <row r="3486" spans="9:9" x14ac:dyDescent="0.2">
      <c r="I3486" s="288"/>
    </row>
    <row r="3487" spans="9:9" x14ac:dyDescent="0.2">
      <c r="I3487" s="288"/>
    </row>
    <row r="3488" spans="9:9" x14ac:dyDescent="0.2">
      <c r="I3488" s="288"/>
    </row>
    <row r="3489" spans="9:9" x14ac:dyDescent="0.2">
      <c r="I3489" s="288"/>
    </row>
    <row r="3490" spans="9:9" x14ac:dyDescent="0.2">
      <c r="I3490" s="288"/>
    </row>
    <row r="3491" spans="9:9" x14ac:dyDescent="0.2">
      <c r="I3491" s="288"/>
    </row>
    <row r="3492" spans="9:9" x14ac:dyDescent="0.2">
      <c r="I3492" s="288"/>
    </row>
    <row r="3493" spans="9:9" x14ac:dyDescent="0.2">
      <c r="I3493" s="288"/>
    </row>
    <row r="3494" spans="9:9" x14ac:dyDescent="0.2">
      <c r="I3494" s="288"/>
    </row>
    <row r="3495" spans="9:9" x14ac:dyDescent="0.2">
      <c r="I3495" s="288"/>
    </row>
    <row r="3496" spans="9:9" x14ac:dyDescent="0.2">
      <c r="I3496" s="288"/>
    </row>
    <row r="3497" spans="9:9" x14ac:dyDescent="0.2">
      <c r="I3497" s="288"/>
    </row>
    <row r="3498" spans="9:9" x14ac:dyDescent="0.2">
      <c r="I3498" s="288"/>
    </row>
    <row r="3499" spans="9:9" x14ac:dyDescent="0.2">
      <c r="I3499" s="288"/>
    </row>
    <row r="3500" spans="9:9" x14ac:dyDescent="0.2">
      <c r="I3500" s="288"/>
    </row>
    <row r="3501" spans="9:9" x14ac:dyDescent="0.2">
      <c r="I3501" s="288"/>
    </row>
    <row r="3502" spans="9:9" x14ac:dyDescent="0.2">
      <c r="I3502" s="288"/>
    </row>
    <row r="3503" spans="9:9" x14ac:dyDescent="0.2">
      <c r="I3503" s="288"/>
    </row>
    <row r="3504" spans="9:9" x14ac:dyDescent="0.2">
      <c r="I3504" s="288"/>
    </row>
    <row r="3505" spans="9:9" x14ac:dyDescent="0.2">
      <c r="I3505" s="288"/>
    </row>
    <row r="3506" spans="9:9" x14ac:dyDescent="0.2">
      <c r="I3506" s="288"/>
    </row>
    <row r="3507" spans="9:9" x14ac:dyDescent="0.2">
      <c r="I3507" s="288"/>
    </row>
    <row r="3508" spans="9:9" x14ac:dyDescent="0.2">
      <c r="I3508" s="288"/>
    </row>
    <row r="3509" spans="9:9" x14ac:dyDescent="0.2">
      <c r="I3509" s="288"/>
    </row>
    <row r="3510" spans="9:9" x14ac:dyDescent="0.2">
      <c r="I3510" s="288"/>
    </row>
    <row r="3511" spans="9:9" x14ac:dyDescent="0.2">
      <c r="I3511" s="288"/>
    </row>
    <row r="3512" spans="9:9" x14ac:dyDescent="0.2">
      <c r="I3512" s="288"/>
    </row>
    <row r="3513" spans="9:9" x14ac:dyDescent="0.2">
      <c r="I3513" s="288"/>
    </row>
    <row r="3514" spans="9:9" x14ac:dyDescent="0.2">
      <c r="I3514" s="288"/>
    </row>
    <row r="3515" spans="9:9" x14ac:dyDescent="0.2">
      <c r="I3515" s="288"/>
    </row>
    <row r="3516" spans="9:9" x14ac:dyDescent="0.2">
      <c r="I3516" s="288"/>
    </row>
    <row r="3517" spans="9:9" x14ac:dyDescent="0.2">
      <c r="I3517" s="288"/>
    </row>
    <row r="3518" spans="9:9" x14ac:dyDescent="0.2">
      <c r="I3518" s="288"/>
    </row>
    <row r="3519" spans="9:9" x14ac:dyDescent="0.2">
      <c r="I3519" s="288"/>
    </row>
    <row r="3520" spans="9:9" x14ac:dyDescent="0.2">
      <c r="I3520" s="288"/>
    </row>
    <row r="3521" spans="9:9" x14ac:dyDescent="0.2">
      <c r="I3521" s="288"/>
    </row>
    <row r="3522" spans="9:9" x14ac:dyDescent="0.2">
      <c r="I3522" s="288"/>
    </row>
    <row r="3523" spans="9:9" x14ac:dyDescent="0.2">
      <c r="I3523" s="288"/>
    </row>
    <row r="3524" spans="9:9" x14ac:dyDescent="0.2">
      <c r="I3524" s="288"/>
    </row>
    <row r="3525" spans="9:9" x14ac:dyDescent="0.2">
      <c r="I3525" s="288"/>
    </row>
    <row r="3526" spans="9:9" x14ac:dyDescent="0.2">
      <c r="I3526" s="288"/>
    </row>
    <row r="3527" spans="9:9" x14ac:dyDescent="0.2">
      <c r="I3527" s="288"/>
    </row>
    <row r="3528" spans="9:9" x14ac:dyDescent="0.2">
      <c r="I3528" s="288"/>
    </row>
    <row r="3529" spans="9:9" x14ac:dyDescent="0.2">
      <c r="I3529" s="288"/>
    </row>
    <row r="3530" spans="9:9" x14ac:dyDescent="0.2">
      <c r="I3530" s="288"/>
    </row>
    <row r="3531" spans="9:9" x14ac:dyDescent="0.2">
      <c r="I3531" s="288"/>
    </row>
    <row r="3532" spans="9:9" x14ac:dyDescent="0.2">
      <c r="I3532" s="288"/>
    </row>
    <row r="3533" spans="9:9" x14ac:dyDescent="0.2">
      <c r="I3533" s="288"/>
    </row>
    <row r="3534" spans="9:9" x14ac:dyDescent="0.2">
      <c r="I3534" s="288"/>
    </row>
    <row r="3535" spans="9:9" x14ac:dyDescent="0.2">
      <c r="I3535" s="288"/>
    </row>
    <row r="3536" spans="9:9" x14ac:dyDescent="0.2">
      <c r="I3536" s="288"/>
    </row>
    <row r="3537" spans="9:9" x14ac:dyDescent="0.2">
      <c r="I3537" s="288"/>
    </row>
    <row r="3538" spans="9:9" x14ac:dyDescent="0.2">
      <c r="I3538" s="288"/>
    </row>
    <row r="3539" spans="9:9" x14ac:dyDescent="0.2">
      <c r="I3539" s="288"/>
    </row>
    <row r="3540" spans="9:9" x14ac:dyDescent="0.2">
      <c r="I3540" s="288"/>
    </row>
    <row r="3541" spans="9:9" x14ac:dyDescent="0.2">
      <c r="I3541" s="288"/>
    </row>
    <row r="3542" spans="9:9" x14ac:dyDescent="0.2">
      <c r="I3542" s="288"/>
    </row>
    <row r="3543" spans="9:9" x14ac:dyDescent="0.2">
      <c r="I3543" s="288"/>
    </row>
    <row r="3544" spans="9:9" x14ac:dyDescent="0.2">
      <c r="I3544" s="288"/>
    </row>
    <row r="3545" spans="9:9" x14ac:dyDescent="0.2">
      <c r="I3545" s="288"/>
    </row>
    <row r="3546" spans="9:9" x14ac:dyDescent="0.2">
      <c r="I3546" s="288"/>
    </row>
    <row r="3547" spans="9:9" x14ac:dyDescent="0.2">
      <c r="I3547" s="288"/>
    </row>
    <row r="3548" spans="9:9" x14ac:dyDescent="0.2">
      <c r="I3548" s="288"/>
    </row>
    <row r="3549" spans="9:9" x14ac:dyDescent="0.2">
      <c r="I3549" s="288"/>
    </row>
    <row r="3550" spans="9:9" x14ac:dyDescent="0.2">
      <c r="I3550" s="288"/>
    </row>
    <row r="3551" spans="9:9" x14ac:dyDescent="0.2">
      <c r="I3551" s="288"/>
    </row>
    <row r="3552" spans="9:9" x14ac:dyDescent="0.2">
      <c r="I3552" s="288"/>
    </row>
    <row r="3553" spans="9:9" x14ac:dyDescent="0.2">
      <c r="I3553" s="288"/>
    </row>
    <row r="3554" spans="9:9" x14ac:dyDescent="0.2">
      <c r="I3554" s="288"/>
    </row>
    <row r="3555" spans="9:9" x14ac:dyDescent="0.2">
      <c r="I3555" s="288"/>
    </row>
    <row r="3556" spans="9:9" x14ac:dyDescent="0.2">
      <c r="I3556" s="288"/>
    </row>
    <row r="3557" spans="9:9" x14ac:dyDescent="0.2">
      <c r="I3557" s="288"/>
    </row>
    <row r="3558" spans="9:9" x14ac:dyDescent="0.2">
      <c r="I3558" s="288"/>
    </row>
    <row r="3559" spans="9:9" x14ac:dyDescent="0.2">
      <c r="I3559" s="288"/>
    </row>
    <row r="3560" spans="9:9" x14ac:dyDescent="0.2">
      <c r="I3560" s="288"/>
    </row>
    <row r="3561" spans="9:9" x14ac:dyDescent="0.2">
      <c r="I3561" s="288"/>
    </row>
    <row r="3562" spans="9:9" x14ac:dyDescent="0.2">
      <c r="I3562" s="288"/>
    </row>
    <row r="3563" spans="9:9" x14ac:dyDescent="0.2">
      <c r="I3563" s="288"/>
    </row>
    <row r="3564" spans="9:9" x14ac:dyDescent="0.2">
      <c r="I3564" s="288"/>
    </row>
    <row r="3565" spans="9:9" x14ac:dyDescent="0.2">
      <c r="I3565" s="288"/>
    </row>
    <row r="3566" spans="9:9" x14ac:dyDescent="0.2">
      <c r="I3566" s="288"/>
    </row>
    <row r="3567" spans="9:9" x14ac:dyDescent="0.2">
      <c r="I3567" s="288"/>
    </row>
    <row r="3568" spans="9:9" x14ac:dyDescent="0.2">
      <c r="I3568" s="288"/>
    </row>
    <row r="3569" spans="9:9" x14ac:dyDescent="0.2">
      <c r="I3569" s="288"/>
    </row>
    <row r="3570" spans="9:9" x14ac:dyDescent="0.2">
      <c r="I3570" s="288"/>
    </row>
    <row r="3571" spans="9:9" x14ac:dyDescent="0.2">
      <c r="I3571" s="288"/>
    </row>
    <row r="3572" spans="9:9" x14ac:dyDescent="0.2">
      <c r="I3572" s="288"/>
    </row>
    <row r="3573" spans="9:9" x14ac:dyDescent="0.2">
      <c r="I3573" s="288"/>
    </row>
    <row r="3574" spans="9:9" x14ac:dyDescent="0.2">
      <c r="I3574" s="288"/>
    </row>
    <row r="3575" spans="9:9" x14ac:dyDescent="0.2">
      <c r="I3575" s="288"/>
    </row>
    <row r="3576" spans="9:9" x14ac:dyDescent="0.2">
      <c r="I3576" s="288"/>
    </row>
    <row r="3577" spans="9:9" x14ac:dyDescent="0.2">
      <c r="I3577" s="288"/>
    </row>
    <row r="3578" spans="9:9" x14ac:dyDescent="0.2">
      <c r="I3578" s="288"/>
    </row>
    <row r="3579" spans="9:9" x14ac:dyDescent="0.2">
      <c r="I3579" s="288"/>
    </row>
    <row r="3580" spans="9:9" x14ac:dyDescent="0.2">
      <c r="I3580" s="288"/>
    </row>
    <row r="3581" spans="9:9" x14ac:dyDescent="0.2">
      <c r="I3581" s="288"/>
    </row>
    <row r="3582" spans="9:9" x14ac:dyDescent="0.2">
      <c r="I3582" s="288"/>
    </row>
    <row r="3583" spans="9:9" x14ac:dyDescent="0.2">
      <c r="I3583" s="288"/>
    </row>
    <row r="3584" spans="9:9" x14ac:dyDescent="0.2">
      <c r="I3584" s="288"/>
    </row>
    <row r="3585" spans="9:9" x14ac:dyDescent="0.2">
      <c r="I3585" s="288"/>
    </row>
    <row r="3586" spans="9:9" x14ac:dyDescent="0.2">
      <c r="I3586" s="288"/>
    </row>
    <row r="3587" spans="9:9" x14ac:dyDescent="0.2">
      <c r="I3587" s="288"/>
    </row>
    <row r="3588" spans="9:9" x14ac:dyDescent="0.2">
      <c r="I3588" s="288"/>
    </row>
    <row r="3589" spans="9:9" x14ac:dyDescent="0.2">
      <c r="I3589" s="288"/>
    </row>
    <row r="3590" spans="9:9" x14ac:dyDescent="0.2">
      <c r="I3590" s="288"/>
    </row>
    <row r="3591" spans="9:9" x14ac:dyDescent="0.2">
      <c r="I3591" s="288"/>
    </row>
    <row r="3592" spans="9:9" x14ac:dyDescent="0.2">
      <c r="I3592" s="288"/>
    </row>
    <row r="3593" spans="9:9" x14ac:dyDescent="0.2">
      <c r="I3593" s="288"/>
    </row>
    <row r="3594" spans="9:9" x14ac:dyDescent="0.2">
      <c r="I3594" s="288"/>
    </row>
    <row r="3595" spans="9:9" x14ac:dyDescent="0.2">
      <c r="I3595" s="288"/>
    </row>
    <row r="3596" spans="9:9" x14ac:dyDescent="0.2">
      <c r="I3596" s="288"/>
    </row>
    <row r="3597" spans="9:9" x14ac:dyDescent="0.2">
      <c r="I3597" s="288"/>
    </row>
    <row r="3598" spans="9:9" x14ac:dyDescent="0.2">
      <c r="I3598" s="288"/>
    </row>
    <row r="3599" spans="9:9" x14ac:dyDescent="0.2">
      <c r="I3599" s="288"/>
    </row>
    <row r="3600" spans="9:9" x14ac:dyDescent="0.2">
      <c r="I3600" s="288"/>
    </row>
    <row r="3601" spans="9:9" x14ac:dyDescent="0.2">
      <c r="I3601" s="288"/>
    </row>
    <row r="3602" spans="9:9" x14ac:dyDescent="0.2">
      <c r="I3602" s="288"/>
    </row>
    <row r="3603" spans="9:9" x14ac:dyDescent="0.2">
      <c r="I3603" s="288"/>
    </row>
    <row r="3604" spans="9:9" x14ac:dyDescent="0.2">
      <c r="I3604" s="288"/>
    </row>
    <row r="3605" spans="9:9" x14ac:dyDescent="0.2">
      <c r="I3605" s="288"/>
    </row>
    <row r="3606" spans="9:9" x14ac:dyDescent="0.2">
      <c r="I3606" s="288"/>
    </row>
    <row r="3607" spans="9:9" x14ac:dyDescent="0.2">
      <c r="I3607" s="288"/>
    </row>
    <row r="3608" spans="9:9" x14ac:dyDescent="0.2">
      <c r="I3608" s="288"/>
    </row>
    <row r="3609" spans="9:9" x14ac:dyDescent="0.2">
      <c r="I3609" s="288"/>
    </row>
    <row r="3610" spans="9:9" x14ac:dyDescent="0.2">
      <c r="I3610" s="288"/>
    </row>
    <row r="3611" spans="9:9" x14ac:dyDescent="0.2">
      <c r="I3611" s="288"/>
    </row>
    <row r="3612" spans="9:9" x14ac:dyDescent="0.2">
      <c r="I3612" s="288"/>
    </row>
    <row r="3613" spans="9:9" x14ac:dyDescent="0.2">
      <c r="I3613" s="288"/>
    </row>
    <row r="3614" spans="9:9" x14ac:dyDescent="0.2">
      <c r="I3614" s="288"/>
    </row>
    <row r="3615" spans="9:9" x14ac:dyDescent="0.2">
      <c r="I3615" s="288"/>
    </row>
    <row r="3616" spans="9:9" x14ac:dyDescent="0.2">
      <c r="I3616" s="288"/>
    </row>
    <row r="3617" spans="9:9" x14ac:dyDescent="0.2">
      <c r="I3617" s="288"/>
    </row>
    <row r="3618" spans="9:9" x14ac:dyDescent="0.2">
      <c r="I3618" s="288"/>
    </row>
    <row r="3619" spans="9:9" x14ac:dyDescent="0.2">
      <c r="I3619" s="288"/>
    </row>
    <row r="3620" spans="9:9" x14ac:dyDescent="0.2">
      <c r="I3620" s="288"/>
    </row>
    <row r="3621" spans="9:9" x14ac:dyDescent="0.2">
      <c r="I3621" s="288"/>
    </row>
    <row r="3622" spans="9:9" x14ac:dyDescent="0.2">
      <c r="I3622" s="288"/>
    </row>
    <row r="3623" spans="9:9" x14ac:dyDescent="0.2">
      <c r="I3623" s="288"/>
    </row>
    <row r="3624" spans="9:9" x14ac:dyDescent="0.2">
      <c r="I3624" s="288"/>
    </row>
    <row r="3625" spans="9:9" x14ac:dyDescent="0.2">
      <c r="I3625" s="288"/>
    </row>
    <row r="3626" spans="9:9" x14ac:dyDescent="0.2">
      <c r="I3626" s="288"/>
    </row>
    <row r="3627" spans="9:9" x14ac:dyDescent="0.2">
      <c r="I3627" s="288"/>
    </row>
    <row r="3628" spans="9:9" x14ac:dyDescent="0.2">
      <c r="I3628" s="288"/>
    </row>
    <row r="3629" spans="9:9" x14ac:dyDescent="0.2">
      <c r="I3629" s="288"/>
    </row>
    <row r="3630" spans="9:9" x14ac:dyDescent="0.2">
      <c r="I3630" s="288"/>
    </row>
    <row r="3631" spans="9:9" x14ac:dyDescent="0.2">
      <c r="I3631" s="288"/>
    </row>
    <row r="3632" spans="9:9" x14ac:dyDescent="0.2">
      <c r="I3632" s="288"/>
    </row>
    <row r="3633" spans="9:9" x14ac:dyDescent="0.2">
      <c r="I3633" s="288"/>
    </row>
    <row r="3634" spans="9:9" x14ac:dyDescent="0.2">
      <c r="I3634" s="288"/>
    </row>
    <row r="3635" spans="9:9" x14ac:dyDescent="0.2">
      <c r="I3635" s="288"/>
    </row>
    <row r="3636" spans="9:9" x14ac:dyDescent="0.2">
      <c r="I3636" s="288"/>
    </row>
    <row r="3637" spans="9:9" x14ac:dyDescent="0.2">
      <c r="I3637" s="288"/>
    </row>
    <row r="3638" spans="9:9" x14ac:dyDescent="0.2">
      <c r="I3638" s="288"/>
    </row>
    <row r="3639" spans="9:9" x14ac:dyDescent="0.2">
      <c r="I3639" s="288"/>
    </row>
    <row r="3640" spans="9:9" x14ac:dyDescent="0.2">
      <c r="I3640" s="288"/>
    </row>
    <row r="3641" spans="9:9" x14ac:dyDescent="0.2">
      <c r="I3641" s="288"/>
    </row>
    <row r="3642" spans="9:9" x14ac:dyDescent="0.2">
      <c r="I3642" s="288"/>
    </row>
    <row r="3643" spans="9:9" x14ac:dyDescent="0.2">
      <c r="I3643" s="288"/>
    </row>
    <row r="3644" spans="9:9" x14ac:dyDescent="0.2">
      <c r="I3644" s="288"/>
    </row>
    <row r="3645" spans="9:9" x14ac:dyDescent="0.2">
      <c r="I3645" s="288"/>
    </row>
    <row r="3646" spans="9:9" x14ac:dyDescent="0.2">
      <c r="I3646" s="288"/>
    </row>
    <row r="3647" spans="9:9" x14ac:dyDescent="0.2">
      <c r="I3647" s="288"/>
    </row>
    <row r="3648" spans="9:9" x14ac:dyDescent="0.2">
      <c r="I3648" s="288"/>
    </row>
    <row r="3649" spans="9:9" x14ac:dyDescent="0.2">
      <c r="I3649" s="288"/>
    </row>
    <row r="3650" spans="9:9" x14ac:dyDescent="0.2">
      <c r="I3650" s="288"/>
    </row>
    <row r="3651" spans="9:9" x14ac:dyDescent="0.2">
      <c r="I3651" s="288"/>
    </row>
    <row r="3652" spans="9:9" x14ac:dyDescent="0.2">
      <c r="I3652" s="288"/>
    </row>
    <row r="3653" spans="9:9" x14ac:dyDescent="0.2">
      <c r="I3653" s="288"/>
    </row>
    <row r="3654" spans="9:9" x14ac:dyDescent="0.2">
      <c r="I3654" s="288"/>
    </row>
    <row r="3655" spans="9:9" x14ac:dyDescent="0.2">
      <c r="I3655" s="288"/>
    </row>
    <row r="3656" spans="9:9" x14ac:dyDescent="0.2">
      <c r="I3656" s="288"/>
    </row>
    <row r="3657" spans="9:9" x14ac:dyDescent="0.2">
      <c r="I3657" s="288"/>
    </row>
    <row r="3658" spans="9:9" x14ac:dyDescent="0.2">
      <c r="I3658" s="288"/>
    </row>
    <row r="3659" spans="9:9" x14ac:dyDescent="0.2">
      <c r="I3659" s="288"/>
    </row>
    <row r="3660" spans="9:9" x14ac:dyDescent="0.2">
      <c r="I3660" s="288"/>
    </row>
    <row r="3661" spans="9:9" x14ac:dyDescent="0.2">
      <c r="I3661" s="288"/>
    </row>
    <row r="3662" spans="9:9" x14ac:dyDescent="0.2">
      <c r="I3662" s="288"/>
    </row>
    <row r="3663" spans="9:9" x14ac:dyDescent="0.2">
      <c r="I3663" s="288"/>
    </row>
    <row r="3664" spans="9:9" x14ac:dyDescent="0.2">
      <c r="I3664" s="288"/>
    </row>
    <row r="3665" spans="9:9" x14ac:dyDescent="0.2">
      <c r="I3665" s="288"/>
    </row>
    <row r="3666" spans="9:9" x14ac:dyDescent="0.2">
      <c r="I3666" s="288"/>
    </row>
    <row r="3667" spans="9:9" x14ac:dyDescent="0.2">
      <c r="I3667" s="288"/>
    </row>
    <row r="3668" spans="9:9" x14ac:dyDescent="0.2">
      <c r="I3668" s="288"/>
    </row>
    <row r="3669" spans="9:9" x14ac:dyDescent="0.2">
      <c r="I3669" s="288"/>
    </row>
    <row r="3670" spans="9:9" x14ac:dyDescent="0.2">
      <c r="I3670" s="288"/>
    </row>
    <row r="3671" spans="9:9" x14ac:dyDescent="0.2">
      <c r="I3671" s="288"/>
    </row>
    <row r="3672" spans="9:9" x14ac:dyDescent="0.2">
      <c r="I3672" s="288"/>
    </row>
    <row r="3673" spans="9:9" x14ac:dyDescent="0.2">
      <c r="I3673" s="288"/>
    </row>
    <row r="3674" spans="9:9" x14ac:dyDescent="0.2">
      <c r="I3674" s="288"/>
    </row>
    <row r="3675" spans="9:9" x14ac:dyDescent="0.2">
      <c r="I3675" s="288"/>
    </row>
    <row r="3676" spans="9:9" x14ac:dyDescent="0.2">
      <c r="I3676" s="288"/>
    </row>
    <row r="3677" spans="9:9" x14ac:dyDescent="0.2">
      <c r="I3677" s="288"/>
    </row>
    <row r="3678" spans="9:9" x14ac:dyDescent="0.2">
      <c r="I3678" s="288"/>
    </row>
    <row r="3679" spans="9:9" x14ac:dyDescent="0.2">
      <c r="I3679" s="288"/>
    </row>
    <row r="3680" spans="9:9" x14ac:dyDescent="0.2">
      <c r="I3680" s="288"/>
    </row>
    <row r="3681" spans="9:9" x14ac:dyDescent="0.2">
      <c r="I3681" s="288"/>
    </row>
    <row r="3682" spans="9:9" x14ac:dyDescent="0.2">
      <c r="I3682" s="288"/>
    </row>
    <row r="3683" spans="9:9" x14ac:dyDescent="0.2">
      <c r="I3683" s="288"/>
    </row>
    <row r="3684" spans="9:9" x14ac:dyDescent="0.2">
      <c r="I3684" s="288"/>
    </row>
    <row r="3685" spans="9:9" x14ac:dyDescent="0.2">
      <c r="I3685" s="288"/>
    </row>
    <row r="3686" spans="9:9" x14ac:dyDescent="0.2">
      <c r="I3686" s="288"/>
    </row>
    <row r="3687" spans="9:9" x14ac:dyDescent="0.2">
      <c r="I3687" s="288"/>
    </row>
    <row r="3688" spans="9:9" x14ac:dyDescent="0.2">
      <c r="I3688" s="288"/>
    </row>
    <row r="3689" spans="9:9" x14ac:dyDescent="0.2">
      <c r="I3689" s="288"/>
    </row>
    <row r="3690" spans="9:9" x14ac:dyDescent="0.2">
      <c r="I3690" s="288"/>
    </row>
    <row r="3691" spans="9:9" x14ac:dyDescent="0.2">
      <c r="I3691" s="288"/>
    </row>
    <row r="3692" spans="9:9" x14ac:dyDescent="0.2">
      <c r="I3692" s="288"/>
    </row>
    <row r="3693" spans="9:9" x14ac:dyDescent="0.2">
      <c r="I3693" s="288"/>
    </row>
    <row r="3694" spans="9:9" x14ac:dyDescent="0.2">
      <c r="I3694" s="288"/>
    </row>
    <row r="3695" spans="9:9" x14ac:dyDescent="0.2">
      <c r="I3695" s="288"/>
    </row>
    <row r="3696" spans="9:9" x14ac:dyDescent="0.2">
      <c r="I3696" s="288"/>
    </row>
    <row r="3697" spans="9:9" x14ac:dyDescent="0.2">
      <c r="I3697" s="288"/>
    </row>
    <row r="3698" spans="9:9" x14ac:dyDescent="0.2">
      <c r="I3698" s="288"/>
    </row>
    <row r="3699" spans="9:9" x14ac:dyDescent="0.2">
      <c r="I3699" s="288"/>
    </row>
    <row r="3700" spans="9:9" x14ac:dyDescent="0.2">
      <c r="I3700" s="288"/>
    </row>
    <row r="3701" spans="9:9" x14ac:dyDescent="0.2">
      <c r="I3701" s="288"/>
    </row>
    <row r="3702" spans="9:9" x14ac:dyDescent="0.2">
      <c r="I3702" s="288"/>
    </row>
    <row r="3703" spans="9:9" x14ac:dyDescent="0.2">
      <c r="I3703" s="288"/>
    </row>
    <row r="3704" spans="9:9" x14ac:dyDescent="0.2">
      <c r="I3704" s="288"/>
    </row>
    <row r="3705" spans="9:9" x14ac:dyDescent="0.2">
      <c r="I3705" s="288"/>
    </row>
    <row r="3706" spans="9:9" x14ac:dyDescent="0.2">
      <c r="I3706" s="288"/>
    </row>
    <row r="3707" spans="9:9" x14ac:dyDescent="0.2">
      <c r="I3707" s="288"/>
    </row>
    <row r="3708" spans="9:9" x14ac:dyDescent="0.2">
      <c r="I3708" s="288"/>
    </row>
    <row r="3709" spans="9:9" x14ac:dyDescent="0.2">
      <c r="I3709" s="288"/>
    </row>
    <row r="3710" spans="9:9" x14ac:dyDescent="0.2">
      <c r="I3710" s="288"/>
    </row>
    <row r="3711" spans="9:9" x14ac:dyDescent="0.2">
      <c r="I3711" s="288"/>
    </row>
    <row r="3712" spans="9:9" x14ac:dyDescent="0.2">
      <c r="I3712" s="288"/>
    </row>
    <row r="3713" spans="9:9" x14ac:dyDescent="0.2">
      <c r="I3713" s="288"/>
    </row>
    <row r="3714" spans="9:9" x14ac:dyDescent="0.2">
      <c r="I3714" s="288"/>
    </row>
    <row r="3715" spans="9:9" x14ac:dyDescent="0.2">
      <c r="I3715" s="288"/>
    </row>
    <row r="3716" spans="9:9" x14ac:dyDescent="0.2">
      <c r="I3716" s="288"/>
    </row>
    <row r="3717" spans="9:9" x14ac:dyDescent="0.2">
      <c r="I3717" s="288"/>
    </row>
    <row r="3718" spans="9:9" x14ac:dyDescent="0.2">
      <c r="I3718" s="288"/>
    </row>
    <row r="3719" spans="9:9" x14ac:dyDescent="0.2">
      <c r="I3719" s="288"/>
    </row>
    <row r="3720" spans="9:9" x14ac:dyDescent="0.2">
      <c r="I3720" s="288"/>
    </row>
    <row r="3721" spans="9:9" x14ac:dyDescent="0.2">
      <c r="I3721" s="288"/>
    </row>
    <row r="3722" spans="9:9" x14ac:dyDescent="0.2">
      <c r="I3722" s="288"/>
    </row>
    <row r="3723" spans="9:9" x14ac:dyDescent="0.2">
      <c r="I3723" s="288"/>
    </row>
    <row r="3724" spans="9:9" x14ac:dyDescent="0.2">
      <c r="I3724" s="288"/>
    </row>
    <row r="3725" spans="9:9" x14ac:dyDescent="0.2">
      <c r="I3725" s="288"/>
    </row>
    <row r="3726" spans="9:9" x14ac:dyDescent="0.2">
      <c r="I3726" s="288"/>
    </row>
    <row r="3727" spans="9:9" x14ac:dyDescent="0.2">
      <c r="I3727" s="288"/>
    </row>
    <row r="3728" spans="9:9" x14ac:dyDescent="0.2">
      <c r="I3728" s="288"/>
    </row>
    <row r="3729" spans="9:9" x14ac:dyDescent="0.2">
      <c r="I3729" s="288"/>
    </row>
    <row r="3730" spans="9:9" x14ac:dyDescent="0.2">
      <c r="I3730" s="288"/>
    </row>
    <row r="3731" spans="9:9" x14ac:dyDescent="0.2">
      <c r="I3731" s="288"/>
    </row>
    <row r="3732" spans="9:9" x14ac:dyDescent="0.2">
      <c r="I3732" s="288"/>
    </row>
    <row r="3733" spans="9:9" x14ac:dyDescent="0.2">
      <c r="I3733" s="288"/>
    </row>
    <row r="3734" spans="9:9" x14ac:dyDescent="0.2">
      <c r="I3734" s="288"/>
    </row>
    <row r="3735" spans="9:9" x14ac:dyDescent="0.2">
      <c r="I3735" s="288"/>
    </row>
    <row r="3736" spans="9:9" x14ac:dyDescent="0.2">
      <c r="I3736" s="288"/>
    </row>
    <row r="3737" spans="9:9" x14ac:dyDescent="0.2">
      <c r="I3737" s="288"/>
    </row>
    <row r="3738" spans="9:9" x14ac:dyDescent="0.2">
      <c r="I3738" s="288"/>
    </row>
    <row r="3739" spans="9:9" x14ac:dyDescent="0.2">
      <c r="I3739" s="288"/>
    </row>
    <row r="3740" spans="9:9" x14ac:dyDescent="0.2">
      <c r="I3740" s="288"/>
    </row>
    <row r="3741" spans="9:9" x14ac:dyDescent="0.2">
      <c r="I3741" s="288"/>
    </row>
    <row r="3742" spans="9:9" x14ac:dyDescent="0.2">
      <c r="I3742" s="288"/>
    </row>
    <row r="3743" spans="9:9" x14ac:dyDescent="0.2">
      <c r="I3743" s="288"/>
    </row>
    <row r="3744" spans="9:9" x14ac:dyDescent="0.2">
      <c r="I3744" s="288"/>
    </row>
    <row r="3745" spans="9:9" x14ac:dyDescent="0.2">
      <c r="I3745" s="288"/>
    </row>
    <row r="3746" spans="9:9" x14ac:dyDescent="0.2">
      <c r="I3746" s="288"/>
    </row>
    <row r="3747" spans="9:9" x14ac:dyDescent="0.2">
      <c r="I3747" s="288"/>
    </row>
    <row r="3748" spans="9:9" x14ac:dyDescent="0.2">
      <c r="I3748" s="288"/>
    </row>
    <row r="3749" spans="9:9" x14ac:dyDescent="0.2">
      <c r="I3749" s="288"/>
    </row>
    <row r="3750" spans="9:9" x14ac:dyDescent="0.2">
      <c r="I3750" s="288"/>
    </row>
    <row r="3751" spans="9:9" x14ac:dyDescent="0.2">
      <c r="I3751" s="288"/>
    </row>
    <row r="3752" spans="9:9" x14ac:dyDescent="0.2">
      <c r="I3752" s="288"/>
    </row>
    <row r="3753" spans="9:9" x14ac:dyDescent="0.2">
      <c r="I3753" s="288"/>
    </row>
    <row r="3754" spans="9:9" x14ac:dyDescent="0.2">
      <c r="I3754" s="288"/>
    </row>
    <row r="3755" spans="9:9" x14ac:dyDescent="0.2">
      <c r="I3755" s="288"/>
    </row>
    <row r="3756" spans="9:9" x14ac:dyDescent="0.2">
      <c r="I3756" s="288"/>
    </row>
    <row r="3757" spans="9:9" x14ac:dyDescent="0.2">
      <c r="I3757" s="288"/>
    </row>
    <row r="3758" spans="9:9" x14ac:dyDescent="0.2">
      <c r="I3758" s="288"/>
    </row>
    <row r="3759" spans="9:9" x14ac:dyDescent="0.2">
      <c r="I3759" s="288"/>
    </row>
    <row r="3760" spans="9:9" x14ac:dyDescent="0.2">
      <c r="I3760" s="288"/>
    </row>
    <row r="3761" spans="9:9" x14ac:dyDescent="0.2">
      <c r="I3761" s="288"/>
    </row>
    <row r="3762" spans="9:9" x14ac:dyDescent="0.2">
      <c r="I3762" s="288"/>
    </row>
    <row r="3763" spans="9:9" x14ac:dyDescent="0.2">
      <c r="I3763" s="288"/>
    </row>
    <row r="3764" spans="9:9" x14ac:dyDescent="0.2">
      <c r="I3764" s="288"/>
    </row>
    <row r="3765" spans="9:9" x14ac:dyDescent="0.2">
      <c r="I3765" s="288"/>
    </row>
    <row r="3766" spans="9:9" x14ac:dyDescent="0.2">
      <c r="I3766" s="288"/>
    </row>
    <row r="3767" spans="9:9" x14ac:dyDescent="0.2">
      <c r="I3767" s="288"/>
    </row>
    <row r="3768" spans="9:9" x14ac:dyDescent="0.2">
      <c r="I3768" s="288"/>
    </row>
    <row r="3769" spans="9:9" x14ac:dyDescent="0.2">
      <c r="I3769" s="288"/>
    </row>
    <row r="3770" spans="9:9" x14ac:dyDescent="0.2">
      <c r="I3770" s="288"/>
    </row>
    <row r="3771" spans="9:9" x14ac:dyDescent="0.2">
      <c r="I3771" s="288"/>
    </row>
    <row r="3772" spans="9:9" x14ac:dyDescent="0.2">
      <c r="I3772" s="288"/>
    </row>
    <row r="3773" spans="9:9" x14ac:dyDescent="0.2">
      <c r="I3773" s="288"/>
    </row>
    <row r="3774" spans="9:9" x14ac:dyDescent="0.2">
      <c r="I3774" s="288"/>
    </row>
    <row r="3775" spans="9:9" x14ac:dyDescent="0.2">
      <c r="I3775" s="288"/>
    </row>
    <row r="3776" spans="9:9" x14ac:dyDescent="0.2">
      <c r="I3776" s="288"/>
    </row>
    <row r="3777" spans="9:9" x14ac:dyDescent="0.2">
      <c r="I3777" s="288"/>
    </row>
    <row r="3778" spans="9:9" x14ac:dyDescent="0.2">
      <c r="I3778" s="288"/>
    </row>
    <row r="3779" spans="9:9" x14ac:dyDescent="0.2">
      <c r="I3779" s="288"/>
    </row>
    <row r="3780" spans="9:9" x14ac:dyDescent="0.2">
      <c r="I3780" s="288"/>
    </row>
    <row r="3781" spans="9:9" x14ac:dyDescent="0.2">
      <c r="I3781" s="288"/>
    </row>
    <row r="3782" spans="9:9" x14ac:dyDescent="0.2">
      <c r="I3782" s="288"/>
    </row>
    <row r="3783" spans="9:9" x14ac:dyDescent="0.2">
      <c r="I3783" s="288"/>
    </row>
    <row r="3784" spans="9:9" x14ac:dyDescent="0.2">
      <c r="I3784" s="288"/>
    </row>
    <row r="3785" spans="9:9" x14ac:dyDescent="0.2">
      <c r="I3785" s="288"/>
    </row>
    <row r="3786" spans="9:9" x14ac:dyDescent="0.2">
      <c r="I3786" s="288"/>
    </row>
    <row r="3787" spans="9:9" x14ac:dyDescent="0.2">
      <c r="I3787" s="288"/>
    </row>
    <row r="3788" spans="9:9" x14ac:dyDescent="0.2">
      <c r="I3788" s="288"/>
    </row>
    <row r="3789" spans="9:9" x14ac:dyDescent="0.2">
      <c r="I3789" s="288"/>
    </row>
    <row r="3790" spans="9:9" x14ac:dyDescent="0.2">
      <c r="I3790" s="288"/>
    </row>
    <row r="3791" spans="9:9" x14ac:dyDescent="0.2">
      <c r="I3791" s="288"/>
    </row>
    <row r="3792" spans="9:9" x14ac:dyDescent="0.2">
      <c r="I3792" s="288"/>
    </row>
    <row r="3793" spans="9:9" x14ac:dyDescent="0.2">
      <c r="I3793" s="288"/>
    </row>
    <row r="3794" spans="9:9" x14ac:dyDescent="0.2">
      <c r="I3794" s="288"/>
    </row>
    <row r="3795" spans="9:9" x14ac:dyDescent="0.2">
      <c r="I3795" s="288"/>
    </row>
    <row r="3796" spans="9:9" x14ac:dyDescent="0.2">
      <c r="I3796" s="288"/>
    </row>
    <row r="3797" spans="9:9" x14ac:dyDescent="0.2">
      <c r="I3797" s="288"/>
    </row>
    <row r="3798" spans="9:9" x14ac:dyDescent="0.2">
      <c r="I3798" s="288"/>
    </row>
    <row r="3799" spans="9:9" x14ac:dyDescent="0.2">
      <c r="I3799" s="288"/>
    </row>
    <row r="3800" spans="9:9" x14ac:dyDescent="0.2">
      <c r="I3800" s="288"/>
    </row>
    <row r="3801" spans="9:9" x14ac:dyDescent="0.2">
      <c r="I3801" s="288"/>
    </row>
    <row r="3802" spans="9:9" x14ac:dyDescent="0.2">
      <c r="I3802" s="288"/>
    </row>
    <row r="3803" spans="9:9" x14ac:dyDescent="0.2">
      <c r="I3803" s="288"/>
    </row>
    <row r="3804" spans="9:9" x14ac:dyDescent="0.2">
      <c r="I3804" s="288"/>
    </row>
    <row r="3805" spans="9:9" x14ac:dyDescent="0.2">
      <c r="I3805" s="288"/>
    </row>
    <row r="3806" spans="9:9" x14ac:dyDescent="0.2">
      <c r="I3806" s="288"/>
    </row>
    <row r="3807" spans="9:9" x14ac:dyDescent="0.2">
      <c r="I3807" s="288"/>
    </row>
    <row r="3808" spans="9:9" x14ac:dyDescent="0.2">
      <c r="I3808" s="288"/>
    </row>
    <row r="3809" spans="9:9" x14ac:dyDescent="0.2">
      <c r="I3809" s="288"/>
    </row>
    <row r="3810" spans="9:9" x14ac:dyDescent="0.2">
      <c r="I3810" s="288"/>
    </row>
    <row r="3811" spans="9:9" x14ac:dyDescent="0.2">
      <c r="I3811" s="288"/>
    </row>
    <row r="3812" spans="9:9" x14ac:dyDescent="0.2">
      <c r="I3812" s="288"/>
    </row>
    <row r="3813" spans="9:9" x14ac:dyDescent="0.2">
      <c r="I3813" s="288"/>
    </row>
    <row r="3814" spans="9:9" x14ac:dyDescent="0.2">
      <c r="I3814" s="288"/>
    </row>
    <row r="3815" spans="9:9" x14ac:dyDescent="0.2">
      <c r="I3815" s="288"/>
    </row>
    <row r="3816" spans="9:9" x14ac:dyDescent="0.2">
      <c r="I3816" s="288"/>
    </row>
    <row r="3817" spans="9:9" x14ac:dyDescent="0.2">
      <c r="I3817" s="288"/>
    </row>
    <row r="3818" spans="9:9" x14ac:dyDescent="0.2">
      <c r="I3818" s="288"/>
    </row>
    <row r="3819" spans="9:9" x14ac:dyDescent="0.2">
      <c r="I3819" s="288"/>
    </row>
    <row r="3820" spans="9:9" x14ac:dyDescent="0.2">
      <c r="I3820" s="288"/>
    </row>
    <row r="3821" spans="9:9" x14ac:dyDescent="0.2">
      <c r="I3821" s="288"/>
    </row>
    <row r="3822" spans="9:9" x14ac:dyDescent="0.2">
      <c r="I3822" s="288"/>
    </row>
    <row r="3823" spans="9:9" x14ac:dyDescent="0.2">
      <c r="I3823" s="288"/>
    </row>
    <row r="3824" spans="9:9" x14ac:dyDescent="0.2">
      <c r="I3824" s="288"/>
    </row>
    <row r="3825" spans="9:9" x14ac:dyDescent="0.2">
      <c r="I3825" s="288"/>
    </row>
    <row r="3826" spans="9:9" x14ac:dyDescent="0.2">
      <c r="I3826" s="288"/>
    </row>
    <row r="3827" spans="9:9" x14ac:dyDescent="0.2">
      <c r="I3827" s="288"/>
    </row>
    <row r="3828" spans="9:9" x14ac:dyDescent="0.2">
      <c r="I3828" s="288"/>
    </row>
    <row r="3829" spans="9:9" x14ac:dyDescent="0.2">
      <c r="I3829" s="288"/>
    </row>
    <row r="3830" spans="9:9" x14ac:dyDescent="0.2">
      <c r="I3830" s="288"/>
    </row>
    <row r="3831" spans="9:9" x14ac:dyDescent="0.2">
      <c r="I3831" s="288"/>
    </row>
    <row r="3832" spans="9:9" x14ac:dyDescent="0.2">
      <c r="I3832" s="288"/>
    </row>
    <row r="3833" spans="9:9" x14ac:dyDescent="0.2">
      <c r="I3833" s="288"/>
    </row>
    <row r="3834" spans="9:9" x14ac:dyDescent="0.2">
      <c r="I3834" s="288"/>
    </row>
    <row r="3835" spans="9:9" x14ac:dyDescent="0.2">
      <c r="I3835" s="288"/>
    </row>
    <row r="3836" spans="9:9" x14ac:dyDescent="0.2">
      <c r="I3836" s="288"/>
    </row>
    <row r="3837" spans="9:9" x14ac:dyDescent="0.2">
      <c r="I3837" s="288"/>
    </row>
    <row r="3838" spans="9:9" x14ac:dyDescent="0.2">
      <c r="I3838" s="288"/>
    </row>
    <row r="3839" spans="9:9" x14ac:dyDescent="0.2">
      <c r="I3839" s="288"/>
    </row>
    <row r="3840" spans="9:9" x14ac:dyDescent="0.2">
      <c r="I3840" s="288"/>
    </row>
    <row r="3841" spans="9:9" x14ac:dyDescent="0.2">
      <c r="I3841" s="288"/>
    </row>
    <row r="3842" spans="9:9" x14ac:dyDescent="0.2">
      <c r="I3842" s="288"/>
    </row>
    <row r="3843" spans="9:9" x14ac:dyDescent="0.2">
      <c r="I3843" s="288"/>
    </row>
    <row r="3844" spans="9:9" x14ac:dyDescent="0.2">
      <c r="I3844" s="288"/>
    </row>
    <row r="3845" spans="9:9" x14ac:dyDescent="0.2">
      <c r="I3845" s="288"/>
    </row>
    <row r="3846" spans="9:9" x14ac:dyDescent="0.2">
      <c r="I3846" s="288"/>
    </row>
    <row r="3847" spans="9:9" x14ac:dyDescent="0.2">
      <c r="I3847" s="288"/>
    </row>
    <row r="3848" spans="9:9" x14ac:dyDescent="0.2">
      <c r="I3848" s="288"/>
    </row>
    <row r="3849" spans="9:9" x14ac:dyDescent="0.2">
      <c r="I3849" s="288"/>
    </row>
    <row r="3850" spans="9:9" x14ac:dyDescent="0.2">
      <c r="I3850" s="288"/>
    </row>
    <row r="3851" spans="9:9" x14ac:dyDescent="0.2">
      <c r="I3851" s="288"/>
    </row>
    <row r="3852" spans="9:9" x14ac:dyDescent="0.2">
      <c r="I3852" s="288"/>
    </row>
    <row r="3853" spans="9:9" x14ac:dyDescent="0.2">
      <c r="I3853" s="288"/>
    </row>
    <row r="3854" spans="9:9" x14ac:dyDescent="0.2">
      <c r="I3854" s="288"/>
    </row>
    <row r="3855" spans="9:9" x14ac:dyDescent="0.2">
      <c r="I3855" s="288"/>
    </row>
    <row r="3856" spans="9:9" x14ac:dyDescent="0.2">
      <c r="I3856" s="288"/>
    </row>
    <row r="3857" spans="9:9" x14ac:dyDescent="0.2">
      <c r="I3857" s="288"/>
    </row>
    <row r="3858" spans="9:9" x14ac:dyDescent="0.2">
      <c r="I3858" s="288"/>
    </row>
    <row r="3859" spans="9:9" x14ac:dyDescent="0.2">
      <c r="I3859" s="288"/>
    </row>
    <row r="3860" spans="9:9" x14ac:dyDescent="0.2">
      <c r="I3860" s="288"/>
    </row>
    <row r="3861" spans="9:9" x14ac:dyDescent="0.2">
      <c r="I3861" s="288"/>
    </row>
    <row r="3862" spans="9:9" x14ac:dyDescent="0.2">
      <c r="I3862" s="288"/>
    </row>
    <row r="3863" spans="9:9" x14ac:dyDescent="0.2">
      <c r="I3863" s="288"/>
    </row>
    <row r="3864" spans="9:9" x14ac:dyDescent="0.2">
      <c r="I3864" s="288"/>
    </row>
    <row r="3865" spans="9:9" x14ac:dyDescent="0.2">
      <c r="I3865" s="288"/>
    </row>
    <row r="3866" spans="9:9" x14ac:dyDescent="0.2">
      <c r="I3866" s="288"/>
    </row>
    <row r="3867" spans="9:9" x14ac:dyDescent="0.2">
      <c r="I3867" s="288"/>
    </row>
    <row r="3868" spans="9:9" x14ac:dyDescent="0.2">
      <c r="I3868" s="288"/>
    </row>
    <row r="3869" spans="9:9" x14ac:dyDescent="0.2">
      <c r="I3869" s="288"/>
    </row>
    <row r="3870" spans="9:9" x14ac:dyDescent="0.2">
      <c r="I3870" s="288"/>
    </row>
    <row r="3871" spans="9:9" x14ac:dyDescent="0.2">
      <c r="I3871" s="288"/>
    </row>
    <row r="3872" spans="9:9" x14ac:dyDescent="0.2">
      <c r="I3872" s="288"/>
    </row>
    <row r="3873" spans="9:9" x14ac:dyDescent="0.2">
      <c r="I3873" s="288"/>
    </row>
    <row r="3874" spans="9:9" x14ac:dyDescent="0.2">
      <c r="I3874" s="288"/>
    </row>
    <row r="3875" spans="9:9" x14ac:dyDescent="0.2">
      <c r="I3875" s="288"/>
    </row>
    <row r="3876" spans="9:9" x14ac:dyDescent="0.2">
      <c r="I3876" s="288"/>
    </row>
    <row r="3877" spans="9:9" x14ac:dyDescent="0.2">
      <c r="I3877" s="288"/>
    </row>
    <row r="3878" spans="9:9" x14ac:dyDescent="0.2">
      <c r="I3878" s="288"/>
    </row>
    <row r="3879" spans="9:9" x14ac:dyDescent="0.2">
      <c r="I3879" s="288"/>
    </row>
    <row r="3880" spans="9:9" x14ac:dyDescent="0.2">
      <c r="I3880" s="288"/>
    </row>
    <row r="3881" spans="9:9" x14ac:dyDescent="0.2">
      <c r="I3881" s="288"/>
    </row>
    <row r="3882" spans="9:9" x14ac:dyDescent="0.2">
      <c r="I3882" s="288"/>
    </row>
    <row r="3883" spans="9:9" x14ac:dyDescent="0.2">
      <c r="I3883" s="288"/>
    </row>
    <row r="3884" spans="9:9" x14ac:dyDescent="0.2">
      <c r="I3884" s="288"/>
    </row>
    <row r="3885" spans="9:9" x14ac:dyDescent="0.2">
      <c r="I3885" s="288"/>
    </row>
    <row r="3886" spans="9:9" x14ac:dyDescent="0.2">
      <c r="I3886" s="288"/>
    </row>
    <row r="3887" spans="9:9" x14ac:dyDescent="0.2">
      <c r="I3887" s="288"/>
    </row>
    <row r="3888" spans="9:9" x14ac:dyDescent="0.2">
      <c r="I3888" s="288"/>
    </row>
    <row r="3889" spans="9:9" x14ac:dyDescent="0.2">
      <c r="I3889" s="288"/>
    </row>
    <row r="3890" spans="9:9" x14ac:dyDescent="0.2">
      <c r="I3890" s="288"/>
    </row>
    <row r="3891" spans="9:9" x14ac:dyDescent="0.2">
      <c r="I3891" s="288"/>
    </row>
    <row r="3892" spans="9:9" x14ac:dyDescent="0.2">
      <c r="I3892" s="288"/>
    </row>
    <row r="3893" spans="9:9" x14ac:dyDescent="0.2">
      <c r="I3893" s="288"/>
    </row>
    <row r="3894" spans="9:9" x14ac:dyDescent="0.2">
      <c r="I3894" s="288"/>
    </row>
    <row r="3895" spans="9:9" x14ac:dyDescent="0.2">
      <c r="I3895" s="288"/>
    </row>
    <row r="3896" spans="9:9" x14ac:dyDescent="0.2">
      <c r="I3896" s="288"/>
    </row>
    <row r="3897" spans="9:9" x14ac:dyDescent="0.2">
      <c r="I3897" s="288"/>
    </row>
    <row r="3898" spans="9:9" x14ac:dyDescent="0.2">
      <c r="I3898" s="288"/>
    </row>
    <row r="3899" spans="9:9" x14ac:dyDescent="0.2">
      <c r="I3899" s="288"/>
    </row>
    <row r="3900" spans="9:9" x14ac:dyDescent="0.2">
      <c r="I3900" s="288"/>
    </row>
    <row r="3901" spans="9:9" x14ac:dyDescent="0.2">
      <c r="I3901" s="288"/>
    </row>
    <row r="3902" spans="9:9" x14ac:dyDescent="0.2">
      <c r="I3902" s="288"/>
    </row>
    <row r="3903" spans="9:9" x14ac:dyDescent="0.2">
      <c r="I3903" s="288"/>
    </row>
    <row r="3904" spans="9:9" x14ac:dyDescent="0.2">
      <c r="I3904" s="288"/>
    </row>
    <row r="3905" spans="9:9" x14ac:dyDescent="0.2">
      <c r="I3905" s="288"/>
    </row>
    <row r="3906" spans="9:9" x14ac:dyDescent="0.2">
      <c r="I3906" s="288"/>
    </row>
    <row r="3907" spans="9:9" x14ac:dyDescent="0.2">
      <c r="I3907" s="288"/>
    </row>
    <row r="3908" spans="9:9" x14ac:dyDescent="0.2">
      <c r="I3908" s="288"/>
    </row>
    <row r="3909" spans="9:9" x14ac:dyDescent="0.2">
      <c r="I3909" s="288"/>
    </row>
    <row r="3910" spans="9:9" x14ac:dyDescent="0.2">
      <c r="I3910" s="288"/>
    </row>
    <row r="3911" spans="9:9" x14ac:dyDescent="0.2">
      <c r="I3911" s="288"/>
    </row>
    <row r="3912" spans="9:9" x14ac:dyDescent="0.2">
      <c r="I3912" s="288"/>
    </row>
    <row r="3913" spans="9:9" x14ac:dyDescent="0.2">
      <c r="I3913" s="288"/>
    </row>
    <row r="3914" spans="9:9" x14ac:dyDescent="0.2">
      <c r="I3914" s="288"/>
    </row>
    <row r="3915" spans="9:9" x14ac:dyDescent="0.2">
      <c r="I3915" s="288"/>
    </row>
    <row r="3916" spans="9:9" x14ac:dyDescent="0.2">
      <c r="I3916" s="288"/>
    </row>
    <row r="3917" spans="9:9" x14ac:dyDescent="0.2">
      <c r="I3917" s="288"/>
    </row>
    <row r="3918" spans="9:9" x14ac:dyDescent="0.2">
      <c r="I3918" s="288"/>
    </row>
    <row r="3919" spans="9:9" x14ac:dyDescent="0.2">
      <c r="I3919" s="288"/>
    </row>
    <row r="3920" spans="9:9" x14ac:dyDescent="0.2">
      <c r="I3920" s="288"/>
    </row>
    <row r="3921" spans="9:9" x14ac:dyDescent="0.2">
      <c r="I3921" s="288"/>
    </row>
    <row r="3922" spans="9:9" x14ac:dyDescent="0.2">
      <c r="I3922" s="288"/>
    </row>
    <row r="3923" spans="9:9" x14ac:dyDescent="0.2">
      <c r="I3923" s="288"/>
    </row>
    <row r="3924" spans="9:9" x14ac:dyDescent="0.2">
      <c r="I3924" s="288"/>
    </row>
    <row r="3925" spans="9:9" x14ac:dyDescent="0.2">
      <c r="I3925" s="288"/>
    </row>
    <row r="3926" spans="9:9" x14ac:dyDescent="0.2">
      <c r="I3926" s="288"/>
    </row>
    <row r="3927" spans="9:9" x14ac:dyDescent="0.2">
      <c r="I3927" s="288"/>
    </row>
    <row r="3928" spans="9:9" x14ac:dyDescent="0.2">
      <c r="I3928" s="288"/>
    </row>
    <row r="3929" spans="9:9" x14ac:dyDescent="0.2">
      <c r="I3929" s="288"/>
    </row>
    <row r="3930" spans="9:9" x14ac:dyDescent="0.2">
      <c r="I3930" s="288"/>
    </row>
    <row r="3931" spans="9:9" x14ac:dyDescent="0.2">
      <c r="I3931" s="288"/>
    </row>
    <row r="3932" spans="9:9" x14ac:dyDescent="0.2">
      <c r="I3932" s="288"/>
    </row>
    <row r="3933" spans="9:9" x14ac:dyDescent="0.2">
      <c r="I3933" s="288"/>
    </row>
    <row r="3934" spans="9:9" x14ac:dyDescent="0.2">
      <c r="I3934" s="288"/>
    </row>
    <row r="3935" spans="9:9" x14ac:dyDescent="0.2">
      <c r="I3935" s="288"/>
    </row>
    <row r="3936" spans="9:9" x14ac:dyDescent="0.2">
      <c r="I3936" s="288"/>
    </row>
    <row r="3937" spans="9:9" x14ac:dyDescent="0.2">
      <c r="I3937" s="288"/>
    </row>
    <row r="3938" spans="9:9" x14ac:dyDescent="0.2">
      <c r="I3938" s="288"/>
    </row>
    <row r="3939" spans="9:9" x14ac:dyDescent="0.2">
      <c r="I3939" s="288"/>
    </row>
    <row r="3940" spans="9:9" x14ac:dyDescent="0.2">
      <c r="I3940" s="288"/>
    </row>
    <row r="3941" spans="9:9" x14ac:dyDescent="0.2">
      <c r="I3941" s="288"/>
    </row>
    <row r="3942" spans="9:9" x14ac:dyDescent="0.2">
      <c r="I3942" s="288"/>
    </row>
    <row r="3943" spans="9:9" x14ac:dyDescent="0.2">
      <c r="I3943" s="288"/>
    </row>
    <row r="3944" spans="9:9" x14ac:dyDescent="0.2">
      <c r="I3944" s="288"/>
    </row>
    <row r="3945" spans="9:9" x14ac:dyDescent="0.2">
      <c r="I3945" s="288"/>
    </row>
    <row r="3946" spans="9:9" x14ac:dyDescent="0.2">
      <c r="I3946" s="288"/>
    </row>
    <row r="3947" spans="9:9" x14ac:dyDescent="0.2">
      <c r="I3947" s="288"/>
    </row>
    <row r="3948" spans="9:9" x14ac:dyDescent="0.2">
      <c r="I3948" s="288"/>
    </row>
    <row r="3949" spans="9:9" x14ac:dyDescent="0.2">
      <c r="I3949" s="288"/>
    </row>
    <row r="3950" spans="9:9" x14ac:dyDescent="0.2">
      <c r="I3950" s="288"/>
    </row>
    <row r="3951" spans="9:9" x14ac:dyDescent="0.2">
      <c r="I3951" s="288"/>
    </row>
    <row r="3952" spans="9:9" x14ac:dyDescent="0.2">
      <c r="I3952" s="288"/>
    </row>
    <row r="3953" spans="9:9" x14ac:dyDescent="0.2">
      <c r="I3953" s="288"/>
    </row>
    <row r="3954" spans="9:9" x14ac:dyDescent="0.2">
      <c r="I3954" s="288"/>
    </row>
    <row r="3955" spans="9:9" x14ac:dyDescent="0.2">
      <c r="I3955" s="288"/>
    </row>
    <row r="3956" spans="9:9" x14ac:dyDescent="0.2">
      <c r="I3956" s="288"/>
    </row>
    <row r="3957" spans="9:9" x14ac:dyDescent="0.2">
      <c r="I3957" s="288"/>
    </row>
    <row r="3958" spans="9:9" x14ac:dyDescent="0.2">
      <c r="I3958" s="288"/>
    </row>
    <row r="3959" spans="9:9" x14ac:dyDescent="0.2">
      <c r="I3959" s="288"/>
    </row>
    <row r="3960" spans="9:9" x14ac:dyDescent="0.2">
      <c r="I3960" s="288"/>
    </row>
    <row r="3961" spans="9:9" x14ac:dyDescent="0.2">
      <c r="I3961" s="288"/>
    </row>
    <row r="3962" spans="9:9" x14ac:dyDescent="0.2">
      <c r="I3962" s="288"/>
    </row>
    <row r="3963" spans="9:9" x14ac:dyDescent="0.2">
      <c r="I3963" s="288"/>
    </row>
    <row r="3964" spans="9:9" x14ac:dyDescent="0.2">
      <c r="I3964" s="288"/>
    </row>
    <row r="3965" spans="9:9" x14ac:dyDescent="0.2">
      <c r="I3965" s="288"/>
    </row>
    <row r="3966" spans="9:9" x14ac:dyDescent="0.2">
      <c r="I3966" s="288"/>
    </row>
    <row r="3967" spans="9:9" x14ac:dyDescent="0.2">
      <c r="I3967" s="288"/>
    </row>
    <row r="3968" spans="9:9" x14ac:dyDescent="0.2">
      <c r="I3968" s="288"/>
    </row>
    <row r="3969" spans="9:9" x14ac:dyDescent="0.2">
      <c r="I3969" s="288"/>
    </row>
    <row r="3970" spans="9:9" x14ac:dyDescent="0.2">
      <c r="I3970" s="288"/>
    </row>
    <row r="3971" spans="9:9" x14ac:dyDescent="0.2">
      <c r="I3971" s="288"/>
    </row>
    <row r="3972" spans="9:9" x14ac:dyDescent="0.2">
      <c r="I3972" s="288"/>
    </row>
    <row r="3973" spans="9:9" x14ac:dyDescent="0.2">
      <c r="I3973" s="288"/>
    </row>
    <row r="3974" spans="9:9" x14ac:dyDescent="0.2">
      <c r="I3974" s="288"/>
    </row>
    <row r="3975" spans="9:9" x14ac:dyDescent="0.2">
      <c r="I3975" s="288"/>
    </row>
    <row r="3976" spans="9:9" x14ac:dyDescent="0.2">
      <c r="I3976" s="288"/>
    </row>
    <row r="3977" spans="9:9" x14ac:dyDescent="0.2">
      <c r="I3977" s="288"/>
    </row>
    <row r="3978" spans="9:9" x14ac:dyDescent="0.2">
      <c r="I3978" s="288"/>
    </row>
    <row r="3979" spans="9:9" x14ac:dyDescent="0.2">
      <c r="I3979" s="288"/>
    </row>
    <row r="3980" spans="9:9" x14ac:dyDescent="0.2">
      <c r="I3980" s="288"/>
    </row>
    <row r="3981" spans="9:9" x14ac:dyDescent="0.2">
      <c r="I3981" s="288"/>
    </row>
    <row r="3982" spans="9:9" x14ac:dyDescent="0.2">
      <c r="I3982" s="288"/>
    </row>
    <row r="3983" spans="9:9" x14ac:dyDescent="0.2">
      <c r="I3983" s="288"/>
    </row>
    <row r="3984" spans="9:9" x14ac:dyDescent="0.2">
      <c r="I3984" s="288"/>
    </row>
    <row r="3985" spans="9:9" x14ac:dyDescent="0.2">
      <c r="I3985" s="288"/>
    </row>
    <row r="3986" spans="9:9" x14ac:dyDescent="0.2">
      <c r="I3986" s="288"/>
    </row>
    <row r="3987" spans="9:9" x14ac:dyDescent="0.2">
      <c r="I3987" s="288"/>
    </row>
    <row r="3988" spans="9:9" x14ac:dyDescent="0.2">
      <c r="I3988" s="288"/>
    </row>
    <row r="3989" spans="9:9" x14ac:dyDescent="0.2">
      <c r="I3989" s="288"/>
    </row>
    <row r="3990" spans="9:9" x14ac:dyDescent="0.2">
      <c r="I3990" s="288"/>
    </row>
    <row r="3991" spans="9:9" x14ac:dyDescent="0.2">
      <c r="I3991" s="288"/>
    </row>
    <row r="3992" spans="9:9" x14ac:dyDescent="0.2">
      <c r="I3992" s="288"/>
    </row>
    <row r="3993" spans="9:9" x14ac:dyDescent="0.2">
      <c r="I3993" s="288"/>
    </row>
    <row r="3994" spans="9:9" x14ac:dyDescent="0.2">
      <c r="I3994" s="288"/>
    </row>
    <row r="3995" spans="9:9" x14ac:dyDescent="0.2">
      <c r="I3995" s="288"/>
    </row>
    <row r="3996" spans="9:9" x14ac:dyDescent="0.2">
      <c r="I3996" s="288"/>
    </row>
    <row r="3997" spans="9:9" x14ac:dyDescent="0.2">
      <c r="I3997" s="288"/>
    </row>
    <row r="3998" spans="9:9" x14ac:dyDescent="0.2">
      <c r="I3998" s="288"/>
    </row>
    <row r="3999" spans="9:9" x14ac:dyDescent="0.2">
      <c r="I3999" s="288"/>
    </row>
    <row r="4000" spans="9:9" x14ac:dyDescent="0.2">
      <c r="I4000" s="288"/>
    </row>
    <row r="4001" spans="9:9" x14ac:dyDescent="0.2">
      <c r="I4001" s="288"/>
    </row>
    <row r="4002" spans="9:9" x14ac:dyDescent="0.2">
      <c r="I4002" s="288"/>
    </row>
    <row r="4003" spans="9:9" x14ac:dyDescent="0.2">
      <c r="I4003" s="288"/>
    </row>
    <row r="4004" spans="9:9" x14ac:dyDescent="0.2">
      <c r="I4004" s="288"/>
    </row>
    <row r="4005" spans="9:9" x14ac:dyDescent="0.2">
      <c r="I4005" s="288"/>
    </row>
    <row r="4006" spans="9:9" x14ac:dyDescent="0.2">
      <c r="I4006" s="288"/>
    </row>
    <row r="4007" spans="9:9" x14ac:dyDescent="0.2">
      <c r="I4007" s="288"/>
    </row>
    <row r="4008" spans="9:9" x14ac:dyDescent="0.2">
      <c r="I4008" s="288"/>
    </row>
    <row r="4009" spans="9:9" x14ac:dyDescent="0.2">
      <c r="I4009" s="288"/>
    </row>
    <row r="4010" spans="9:9" x14ac:dyDescent="0.2">
      <c r="I4010" s="288"/>
    </row>
    <row r="4011" spans="9:9" x14ac:dyDescent="0.2">
      <c r="I4011" s="288"/>
    </row>
    <row r="4012" spans="9:9" x14ac:dyDescent="0.2">
      <c r="I4012" s="288"/>
    </row>
    <row r="4013" spans="9:9" x14ac:dyDescent="0.2">
      <c r="I4013" s="288"/>
    </row>
    <row r="4014" spans="9:9" x14ac:dyDescent="0.2">
      <c r="I4014" s="288"/>
    </row>
    <row r="4015" spans="9:9" x14ac:dyDescent="0.2">
      <c r="I4015" s="288"/>
    </row>
    <row r="4016" spans="9:9" x14ac:dyDescent="0.2">
      <c r="I4016" s="288"/>
    </row>
    <row r="4017" spans="9:9" x14ac:dyDescent="0.2">
      <c r="I4017" s="288"/>
    </row>
    <row r="4018" spans="9:9" x14ac:dyDescent="0.2">
      <c r="I4018" s="288"/>
    </row>
    <row r="4019" spans="9:9" x14ac:dyDescent="0.2">
      <c r="I4019" s="288"/>
    </row>
    <row r="4020" spans="9:9" x14ac:dyDescent="0.2">
      <c r="I4020" s="288"/>
    </row>
    <row r="4021" spans="9:9" x14ac:dyDescent="0.2">
      <c r="I4021" s="288"/>
    </row>
    <row r="4022" spans="9:9" x14ac:dyDescent="0.2">
      <c r="I4022" s="288"/>
    </row>
    <row r="4023" spans="9:9" x14ac:dyDescent="0.2">
      <c r="I4023" s="288"/>
    </row>
    <row r="4024" spans="9:9" x14ac:dyDescent="0.2">
      <c r="I4024" s="288"/>
    </row>
    <row r="4025" spans="9:9" x14ac:dyDescent="0.2">
      <c r="I4025" s="288"/>
    </row>
    <row r="4026" spans="9:9" x14ac:dyDescent="0.2">
      <c r="I4026" s="288"/>
    </row>
    <row r="4027" spans="9:9" x14ac:dyDescent="0.2">
      <c r="I4027" s="288"/>
    </row>
    <row r="4028" spans="9:9" x14ac:dyDescent="0.2">
      <c r="I4028" s="288"/>
    </row>
    <row r="4029" spans="9:9" x14ac:dyDescent="0.2">
      <c r="I4029" s="288"/>
    </row>
    <row r="4030" spans="9:9" x14ac:dyDescent="0.2">
      <c r="I4030" s="288"/>
    </row>
    <row r="4031" spans="9:9" x14ac:dyDescent="0.2">
      <c r="I4031" s="288"/>
    </row>
    <row r="4032" spans="9:9" x14ac:dyDescent="0.2">
      <c r="I4032" s="288"/>
    </row>
    <row r="4033" spans="9:9" x14ac:dyDescent="0.2">
      <c r="I4033" s="288"/>
    </row>
    <row r="4034" spans="9:9" x14ac:dyDescent="0.2">
      <c r="I4034" s="288"/>
    </row>
    <row r="4035" spans="9:9" x14ac:dyDescent="0.2">
      <c r="I4035" s="288"/>
    </row>
    <row r="4036" spans="9:9" x14ac:dyDescent="0.2">
      <c r="I4036" s="288"/>
    </row>
    <row r="4037" spans="9:9" x14ac:dyDescent="0.2">
      <c r="I4037" s="288"/>
    </row>
    <row r="4038" spans="9:9" x14ac:dyDescent="0.2">
      <c r="I4038" s="288"/>
    </row>
    <row r="4039" spans="9:9" x14ac:dyDescent="0.2">
      <c r="I4039" s="288"/>
    </row>
    <row r="4040" spans="9:9" x14ac:dyDescent="0.2">
      <c r="I4040" s="288"/>
    </row>
    <row r="4041" spans="9:9" x14ac:dyDescent="0.2">
      <c r="I4041" s="288"/>
    </row>
    <row r="4042" spans="9:9" x14ac:dyDescent="0.2">
      <c r="I4042" s="288"/>
    </row>
    <row r="4043" spans="9:9" x14ac:dyDescent="0.2">
      <c r="I4043" s="288"/>
    </row>
    <row r="4044" spans="9:9" x14ac:dyDescent="0.2">
      <c r="I4044" s="288"/>
    </row>
    <row r="4045" spans="9:9" x14ac:dyDescent="0.2">
      <c r="I4045" s="288"/>
    </row>
    <row r="4046" spans="9:9" x14ac:dyDescent="0.2">
      <c r="I4046" s="288"/>
    </row>
    <row r="4047" spans="9:9" x14ac:dyDescent="0.2">
      <c r="I4047" s="288"/>
    </row>
    <row r="4048" spans="9:9" x14ac:dyDescent="0.2">
      <c r="I4048" s="288"/>
    </row>
    <row r="4049" spans="9:9" x14ac:dyDescent="0.2">
      <c r="I4049" s="288"/>
    </row>
    <row r="4050" spans="9:9" x14ac:dyDescent="0.2">
      <c r="I4050" s="288"/>
    </row>
    <row r="4051" spans="9:9" x14ac:dyDescent="0.2">
      <c r="I4051" s="288"/>
    </row>
    <row r="4052" spans="9:9" x14ac:dyDescent="0.2">
      <c r="I4052" s="288"/>
    </row>
    <row r="4053" spans="9:9" x14ac:dyDescent="0.2">
      <c r="I4053" s="288"/>
    </row>
    <row r="4054" spans="9:9" x14ac:dyDescent="0.2">
      <c r="I4054" s="288"/>
    </row>
    <row r="4055" spans="9:9" x14ac:dyDescent="0.2">
      <c r="I4055" s="288"/>
    </row>
    <row r="4056" spans="9:9" x14ac:dyDescent="0.2">
      <c r="I4056" s="288"/>
    </row>
    <row r="4057" spans="9:9" x14ac:dyDescent="0.2">
      <c r="I4057" s="288"/>
    </row>
    <row r="4058" spans="9:9" x14ac:dyDescent="0.2">
      <c r="I4058" s="288"/>
    </row>
    <row r="4059" spans="9:9" x14ac:dyDescent="0.2">
      <c r="I4059" s="288"/>
    </row>
    <row r="4060" spans="9:9" x14ac:dyDescent="0.2">
      <c r="I4060" s="288"/>
    </row>
    <row r="4061" spans="9:9" x14ac:dyDescent="0.2">
      <c r="I4061" s="288"/>
    </row>
    <row r="4062" spans="9:9" x14ac:dyDescent="0.2">
      <c r="I4062" s="288"/>
    </row>
    <row r="4063" spans="9:9" x14ac:dyDescent="0.2">
      <c r="I4063" s="288"/>
    </row>
    <row r="4064" spans="9:9" x14ac:dyDescent="0.2">
      <c r="I4064" s="288"/>
    </row>
    <row r="4065" spans="9:9" x14ac:dyDescent="0.2">
      <c r="I4065" s="288"/>
    </row>
    <row r="4066" spans="9:9" x14ac:dyDescent="0.2">
      <c r="I4066" s="288"/>
    </row>
    <row r="4067" spans="9:9" x14ac:dyDescent="0.2">
      <c r="I4067" s="288"/>
    </row>
    <row r="4068" spans="9:9" x14ac:dyDescent="0.2">
      <c r="I4068" s="288"/>
    </row>
    <row r="4069" spans="9:9" x14ac:dyDescent="0.2">
      <c r="I4069" s="288"/>
    </row>
    <row r="4070" spans="9:9" x14ac:dyDescent="0.2">
      <c r="I4070" s="288"/>
    </row>
    <row r="4071" spans="9:9" x14ac:dyDescent="0.2">
      <c r="I4071" s="288"/>
    </row>
    <row r="4072" spans="9:9" x14ac:dyDescent="0.2">
      <c r="I4072" s="288"/>
    </row>
    <row r="4073" spans="9:9" x14ac:dyDescent="0.2">
      <c r="I4073" s="288"/>
    </row>
    <row r="4074" spans="9:9" x14ac:dyDescent="0.2">
      <c r="I4074" s="288"/>
    </row>
    <row r="4075" spans="9:9" x14ac:dyDescent="0.2">
      <c r="I4075" s="288"/>
    </row>
    <row r="4076" spans="9:9" x14ac:dyDescent="0.2">
      <c r="I4076" s="288"/>
    </row>
    <row r="4077" spans="9:9" x14ac:dyDescent="0.2">
      <c r="I4077" s="288"/>
    </row>
    <row r="4078" spans="9:9" x14ac:dyDescent="0.2">
      <c r="I4078" s="288"/>
    </row>
    <row r="4079" spans="9:9" x14ac:dyDescent="0.2">
      <c r="I4079" s="288"/>
    </row>
    <row r="4080" spans="9:9" x14ac:dyDescent="0.2">
      <c r="I4080" s="288"/>
    </row>
    <row r="4081" spans="9:9" x14ac:dyDescent="0.2">
      <c r="I4081" s="288"/>
    </row>
    <row r="4082" spans="9:9" x14ac:dyDescent="0.2">
      <c r="I4082" s="288"/>
    </row>
    <row r="4083" spans="9:9" x14ac:dyDescent="0.2">
      <c r="I4083" s="288"/>
    </row>
    <row r="4084" spans="9:9" x14ac:dyDescent="0.2">
      <c r="I4084" s="288"/>
    </row>
    <row r="4085" spans="9:9" x14ac:dyDescent="0.2">
      <c r="I4085" s="288"/>
    </row>
    <row r="4086" spans="9:9" x14ac:dyDescent="0.2">
      <c r="I4086" s="288"/>
    </row>
    <row r="4087" spans="9:9" x14ac:dyDescent="0.2">
      <c r="I4087" s="288"/>
    </row>
    <row r="4088" spans="9:9" x14ac:dyDescent="0.2">
      <c r="I4088" s="288"/>
    </row>
    <row r="4089" spans="9:9" x14ac:dyDescent="0.2">
      <c r="I4089" s="288"/>
    </row>
    <row r="4090" spans="9:9" x14ac:dyDescent="0.2">
      <c r="I4090" s="288"/>
    </row>
    <row r="4091" spans="9:9" x14ac:dyDescent="0.2">
      <c r="I4091" s="288"/>
    </row>
    <row r="4092" spans="9:9" x14ac:dyDescent="0.2">
      <c r="I4092" s="288"/>
    </row>
    <row r="4093" spans="9:9" x14ac:dyDescent="0.2">
      <c r="I4093" s="288"/>
    </row>
    <row r="4094" spans="9:9" x14ac:dyDescent="0.2">
      <c r="I4094" s="288"/>
    </row>
    <row r="4095" spans="9:9" x14ac:dyDescent="0.2">
      <c r="I4095" s="288"/>
    </row>
    <row r="4096" spans="9:9" x14ac:dyDescent="0.2">
      <c r="I4096" s="288"/>
    </row>
    <row r="4097" spans="9:9" x14ac:dyDescent="0.2">
      <c r="I4097" s="288"/>
    </row>
    <row r="4098" spans="9:9" x14ac:dyDescent="0.2">
      <c r="I4098" s="288"/>
    </row>
    <row r="4099" spans="9:9" x14ac:dyDescent="0.2">
      <c r="I4099" s="288"/>
    </row>
    <row r="4100" spans="9:9" x14ac:dyDescent="0.2">
      <c r="I4100" s="288"/>
    </row>
    <row r="4101" spans="9:9" x14ac:dyDescent="0.2">
      <c r="I4101" s="288"/>
    </row>
    <row r="4102" spans="9:9" x14ac:dyDescent="0.2">
      <c r="I4102" s="288"/>
    </row>
    <row r="4103" spans="9:9" x14ac:dyDescent="0.2">
      <c r="I4103" s="288"/>
    </row>
    <row r="4104" spans="9:9" x14ac:dyDescent="0.2">
      <c r="I4104" s="288"/>
    </row>
    <row r="4105" spans="9:9" x14ac:dyDescent="0.2">
      <c r="I4105" s="288"/>
    </row>
    <row r="4106" spans="9:9" x14ac:dyDescent="0.2">
      <c r="I4106" s="288"/>
    </row>
    <row r="4107" spans="9:9" x14ac:dyDescent="0.2">
      <c r="I4107" s="288"/>
    </row>
    <row r="4108" spans="9:9" x14ac:dyDescent="0.2">
      <c r="I4108" s="288"/>
    </row>
    <row r="4109" spans="9:9" x14ac:dyDescent="0.2">
      <c r="I4109" s="288"/>
    </row>
    <row r="4110" spans="9:9" x14ac:dyDescent="0.2">
      <c r="I4110" s="288"/>
    </row>
    <row r="4111" spans="9:9" x14ac:dyDescent="0.2">
      <c r="I4111" s="288"/>
    </row>
    <row r="4112" spans="9:9" x14ac:dyDescent="0.2">
      <c r="I4112" s="288"/>
    </row>
    <row r="4113" spans="9:9" x14ac:dyDescent="0.2">
      <c r="I4113" s="288"/>
    </row>
    <row r="4114" spans="9:9" x14ac:dyDescent="0.2">
      <c r="I4114" s="288"/>
    </row>
    <row r="4115" spans="9:9" x14ac:dyDescent="0.2">
      <c r="I4115" s="288"/>
    </row>
    <row r="4116" spans="9:9" x14ac:dyDescent="0.2">
      <c r="I4116" s="288"/>
    </row>
    <row r="4117" spans="9:9" x14ac:dyDescent="0.2">
      <c r="I4117" s="288"/>
    </row>
    <row r="4118" spans="9:9" x14ac:dyDescent="0.2">
      <c r="I4118" s="288"/>
    </row>
    <row r="4119" spans="9:9" x14ac:dyDescent="0.2">
      <c r="I4119" s="288"/>
    </row>
    <row r="4120" spans="9:9" x14ac:dyDescent="0.2">
      <c r="I4120" s="288"/>
    </row>
    <row r="4121" spans="9:9" x14ac:dyDescent="0.2">
      <c r="I4121" s="288"/>
    </row>
    <row r="4122" spans="9:9" x14ac:dyDescent="0.2">
      <c r="I4122" s="288"/>
    </row>
    <row r="4123" spans="9:9" x14ac:dyDescent="0.2">
      <c r="I4123" s="288"/>
    </row>
    <row r="4124" spans="9:9" x14ac:dyDescent="0.2">
      <c r="I4124" s="288"/>
    </row>
    <row r="4125" spans="9:9" x14ac:dyDescent="0.2">
      <c r="I4125" s="288"/>
    </row>
    <row r="4126" spans="9:9" x14ac:dyDescent="0.2">
      <c r="I4126" s="288"/>
    </row>
    <row r="4127" spans="9:9" x14ac:dyDescent="0.2">
      <c r="I4127" s="288"/>
    </row>
    <row r="4128" spans="9:9" x14ac:dyDescent="0.2">
      <c r="I4128" s="288"/>
    </row>
    <row r="4129" spans="9:9" x14ac:dyDescent="0.2">
      <c r="I4129" s="288"/>
    </row>
    <row r="4130" spans="9:9" x14ac:dyDescent="0.2">
      <c r="I4130" s="288"/>
    </row>
    <row r="4131" spans="9:9" x14ac:dyDescent="0.2">
      <c r="I4131" s="288"/>
    </row>
    <row r="4132" spans="9:9" x14ac:dyDescent="0.2">
      <c r="I4132" s="288"/>
    </row>
    <row r="4133" spans="9:9" x14ac:dyDescent="0.2">
      <c r="I4133" s="288"/>
    </row>
    <row r="4134" spans="9:9" x14ac:dyDescent="0.2">
      <c r="I4134" s="288"/>
    </row>
    <row r="4135" spans="9:9" x14ac:dyDescent="0.2">
      <c r="I4135" s="288"/>
    </row>
    <row r="4136" spans="9:9" x14ac:dyDescent="0.2">
      <c r="I4136" s="288"/>
    </row>
    <row r="4137" spans="9:9" x14ac:dyDescent="0.2">
      <c r="I4137" s="288"/>
    </row>
    <row r="4138" spans="9:9" x14ac:dyDescent="0.2">
      <c r="I4138" s="288"/>
    </row>
    <row r="4139" spans="9:9" x14ac:dyDescent="0.2">
      <c r="I4139" s="288"/>
    </row>
    <row r="4140" spans="9:9" x14ac:dyDescent="0.2">
      <c r="I4140" s="288"/>
    </row>
    <row r="4141" spans="9:9" x14ac:dyDescent="0.2">
      <c r="I4141" s="288"/>
    </row>
    <row r="4142" spans="9:9" x14ac:dyDescent="0.2">
      <c r="I4142" s="288"/>
    </row>
    <row r="4143" spans="9:9" x14ac:dyDescent="0.2">
      <c r="I4143" s="288"/>
    </row>
    <row r="4144" spans="9:9" x14ac:dyDescent="0.2">
      <c r="I4144" s="288"/>
    </row>
    <row r="4145" spans="9:9" x14ac:dyDescent="0.2">
      <c r="I4145" s="288"/>
    </row>
    <row r="4146" spans="9:9" x14ac:dyDescent="0.2">
      <c r="I4146" s="288"/>
    </row>
    <row r="4147" spans="9:9" x14ac:dyDescent="0.2">
      <c r="I4147" s="288"/>
    </row>
    <row r="4148" spans="9:9" x14ac:dyDescent="0.2">
      <c r="I4148" s="288"/>
    </row>
    <row r="4149" spans="9:9" x14ac:dyDescent="0.2">
      <c r="I4149" s="288"/>
    </row>
    <row r="4150" spans="9:9" x14ac:dyDescent="0.2">
      <c r="I4150" s="288"/>
    </row>
    <row r="4151" spans="9:9" x14ac:dyDescent="0.2">
      <c r="I4151" s="288"/>
    </row>
    <row r="4152" spans="9:9" x14ac:dyDescent="0.2">
      <c r="I4152" s="288"/>
    </row>
    <row r="4153" spans="9:9" x14ac:dyDescent="0.2">
      <c r="I4153" s="288"/>
    </row>
    <row r="4154" spans="9:9" x14ac:dyDescent="0.2">
      <c r="I4154" s="288"/>
    </row>
    <row r="4155" spans="9:9" x14ac:dyDescent="0.2">
      <c r="I4155" s="288"/>
    </row>
    <row r="4156" spans="9:9" x14ac:dyDescent="0.2">
      <c r="I4156" s="288"/>
    </row>
    <row r="4157" spans="9:9" x14ac:dyDescent="0.2">
      <c r="I4157" s="288"/>
    </row>
    <row r="4158" spans="9:9" x14ac:dyDescent="0.2">
      <c r="I4158" s="288"/>
    </row>
    <row r="4159" spans="9:9" x14ac:dyDescent="0.2">
      <c r="I4159" s="288"/>
    </row>
    <row r="4160" spans="9:9" x14ac:dyDescent="0.2">
      <c r="I4160" s="288"/>
    </row>
    <row r="4161" spans="9:9" x14ac:dyDescent="0.2">
      <c r="I4161" s="288"/>
    </row>
    <row r="4162" spans="9:9" x14ac:dyDescent="0.2">
      <c r="I4162" s="288"/>
    </row>
    <row r="4163" spans="9:9" x14ac:dyDescent="0.2">
      <c r="I4163" s="288"/>
    </row>
    <row r="4164" spans="9:9" x14ac:dyDescent="0.2">
      <c r="I4164" s="288"/>
    </row>
    <row r="4165" spans="9:9" x14ac:dyDescent="0.2">
      <c r="I4165" s="288"/>
    </row>
    <row r="4166" spans="9:9" x14ac:dyDescent="0.2">
      <c r="I4166" s="288"/>
    </row>
    <row r="4167" spans="9:9" x14ac:dyDescent="0.2">
      <c r="I4167" s="288"/>
    </row>
    <row r="4168" spans="9:9" x14ac:dyDescent="0.2">
      <c r="I4168" s="288"/>
    </row>
    <row r="4169" spans="9:9" x14ac:dyDescent="0.2">
      <c r="I4169" s="288"/>
    </row>
    <row r="4170" spans="9:9" x14ac:dyDescent="0.2">
      <c r="I4170" s="288"/>
    </row>
    <row r="4171" spans="9:9" x14ac:dyDescent="0.2">
      <c r="I4171" s="288"/>
    </row>
    <row r="4172" spans="9:9" x14ac:dyDescent="0.2">
      <c r="I4172" s="288"/>
    </row>
    <row r="4173" spans="9:9" x14ac:dyDescent="0.2">
      <c r="I4173" s="288"/>
    </row>
    <row r="4174" spans="9:9" x14ac:dyDescent="0.2">
      <c r="I4174" s="288"/>
    </row>
    <row r="4175" spans="9:9" x14ac:dyDescent="0.2">
      <c r="I4175" s="288"/>
    </row>
    <row r="4176" spans="9:9" x14ac:dyDescent="0.2">
      <c r="I4176" s="288"/>
    </row>
    <row r="4177" spans="9:9" x14ac:dyDescent="0.2">
      <c r="I4177" s="288"/>
    </row>
    <row r="4178" spans="9:9" x14ac:dyDescent="0.2">
      <c r="I4178" s="288"/>
    </row>
    <row r="4179" spans="9:9" x14ac:dyDescent="0.2">
      <c r="I4179" s="288"/>
    </row>
    <row r="4180" spans="9:9" x14ac:dyDescent="0.2">
      <c r="I4180" s="288"/>
    </row>
    <row r="4181" spans="9:9" x14ac:dyDescent="0.2">
      <c r="I4181" s="288"/>
    </row>
    <row r="4182" spans="9:9" x14ac:dyDescent="0.2">
      <c r="I4182" s="288"/>
    </row>
    <row r="4183" spans="9:9" x14ac:dyDescent="0.2">
      <c r="I4183" s="288"/>
    </row>
    <row r="4184" spans="9:9" x14ac:dyDescent="0.2">
      <c r="I4184" s="288"/>
    </row>
    <row r="4185" spans="9:9" x14ac:dyDescent="0.2">
      <c r="I4185" s="288"/>
    </row>
    <row r="4186" spans="9:9" x14ac:dyDescent="0.2">
      <c r="I4186" s="288"/>
    </row>
    <row r="4187" spans="9:9" x14ac:dyDescent="0.2">
      <c r="I4187" s="288"/>
    </row>
    <row r="4188" spans="9:9" x14ac:dyDescent="0.2">
      <c r="I4188" s="288"/>
    </row>
    <row r="4189" spans="9:9" x14ac:dyDescent="0.2">
      <c r="I4189" s="288"/>
    </row>
    <row r="4190" spans="9:9" x14ac:dyDescent="0.2">
      <c r="I4190" s="288"/>
    </row>
    <row r="4191" spans="9:9" x14ac:dyDescent="0.2">
      <c r="I4191" s="288"/>
    </row>
    <row r="4192" spans="9:9" x14ac:dyDescent="0.2">
      <c r="I4192" s="288"/>
    </row>
    <row r="4193" spans="9:9" x14ac:dyDescent="0.2">
      <c r="I4193" s="288"/>
    </row>
    <row r="4194" spans="9:9" x14ac:dyDescent="0.2">
      <c r="I4194" s="288"/>
    </row>
    <row r="4195" spans="9:9" x14ac:dyDescent="0.2">
      <c r="I4195" s="288"/>
    </row>
    <row r="4196" spans="9:9" x14ac:dyDescent="0.2">
      <c r="I4196" s="288"/>
    </row>
    <row r="4197" spans="9:9" x14ac:dyDescent="0.2">
      <c r="I4197" s="288"/>
    </row>
    <row r="4198" spans="9:9" x14ac:dyDescent="0.2">
      <c r="I4198" s="288"/>
    </row>
    <row r="4199" spans="9:9" x14ac:dyDescent="0.2">
      <c r="I4199" s="288"/>
    </row>
    <row r="4200" spans="9:9" x14ac:dyDescent="0.2">
      <c r="I4200" s="288"/>
    </row>
    <row r="4201" spans="9:9" x14ac:dyDescent="0.2">
      <c r="I4201" s="288"/>
    </row>
    <row r="4202" spans="9:9" x14ac:dyDescent="0.2">
      <c r="I4202" s="288"/>
    </row>
    <row r="4203" spans="9:9" x14ac:dyDescent="0.2">
      <c r="I4203" s="288"/>
    </row>
    <row r="4204" spans="9:9" x14ac:dyDescent="0.2">
      <c r="I4204" s="288"/>
    </row>
    <row r="4205" spans="9:9" x14ac:dyDescent="0.2">
      <c r="I4205" s="288"/>
    </row>
    <row r="4206" spans="9:9" x14ac:dyDescent="0.2">
      <c r="I4206" s="288"/>
    </row>
    <row r="4207" spans="9:9" x14ac:dyDescent="0.2">
      <c r="I4207" s="288"/>
    </row>
    <row r="4208" spans="9:9" x14ac:dyDescent="0.2">
      <c r="I4208" s="288"/>
    </row>
    <row r="4209" spans="9:9" x14ac:dyDescent="0.2">
      <c r="I4209" s="288"/>
    </row>
    <row r="4210" spans="9:9" x14ac:dyDescent="0.2">
      <c r="I4210" s="288"/>
    </row>
    <row r="4211" spans="9:9" x14ac:dyDescent="0.2">
      <c r="I4211" s="288"/>
    </row>
    <row r="4212" spans="9:9" x14ac:dyDescent="0.2">
      <c r="I4212" s="288"/>
    </row>
    <row r="4213" spans="9:9" x14ac:dyDescent="0.2">
      <c r="I4213" s="288"/>
    </row>
    <row r="4214" spans="9:9" x14ac:dyDescent="0.2">
      <c r="I4214" s="288"/>
    </row>
    <row r="4215" spans="9:9" x14ac:dyDescent="0.2">
      <c r="I4215" s="288"/>
    </row>
    <row r="4216" spans="9:9" x14ac:dyDescent="0.2">
      <c r="I4216" s="288"/>
    </row>
    <row r="4217" spans="9:9" x14ac:dyDescent="0.2">
      <c r="I4217" s="288"/>
    </row>
    <row r="4218" spans="9:9" x14ac:dyDescent="0.2">
      <c r="I4218" s="288"/>
    </row>
    <row r="4219" spans="9:9" x14ac:dyDescent="0.2">
      <c r="I4219" s="288"/>
    </row>
    <row r="4220" spans="9:9" x14ac:dyDescent="0.2">
      <c r="I4220" s="288"/>
    </row>
    <row r="4221" spans="9:9" x14ac:dyDescent="0.2">
      <c r="I4221" s="288"/>
    </row>
    <row r="4222" spans="9:9" x14ac:dyDescent="0.2">
      <c r="I4222" s="288"/>
    </row>
    <row r="4223" spans="9:9" x14ac:dyDescent="0.2">
      <c r="I4223" s="288"/>
    </row>
    <row r="4224" spans="9:9" x14ac:dyDescent="0.2">
      <c r="I4224" s="288"/>
    </row>
    <row r="4225" spans="9:9" x14ac:dyDescent="0.2">
      <c r="I4225" s="288"/>
    </row>
    <row r="4226" spans="9:9" x14ac:dyDescent="0.2">
      <c r="I4226" s="288"/>
    </row>
    <row r="4227" spans="9:9" x14ac:dyDescent="0.2">
      <c r="I4227" s="288"/>
    </row>
    <row r="4228" spans="9:9" x14ac:dyDescent="0.2">
      <c r="I4228" s="288"/>
    </row>
    <row r="4229" spans="9:9" x14ac:dyDescent="0.2">
      <c r="I4229" s="288"/>
    </row>
    <row r="4230" spans="9:9" x14ac:dyDescent="0.2">
      <c r="I4230" s="288"/>
    </row>
    <row r="4231" spans="9:9" x14ac:dyDescent="0.2">
      <c r="I4231" s="288"/>
    </row>
    <row r="4232" spans="9:9" x14ac:dyDescent="0.2">
      <c r="I4232" s="288"/>
    </row>
    <row r="4233" spans="9:9" x14ac:dyDescent="0.2">
      <c r="I4233" s="288"/>
    </row>
    <row r="4234" spans="9:9" x14ac:dyDescent="0.2">
      <c r="I4234" s="288"/>
    </row>
    <row r="4235" spans="9:9" x14ac:dyDescent="0.2">
      <c r="I4235" s="288"/>
    </row>
    <row r="4236" spans="9:9" x14ac:dyDescent="0.2">
      <c r="I4236" s="288"/>
    </row>
    <row r="4237" spans="9:9" x14ac:dyDescent="0.2">
      <c r="I4237" s="288"/>
    </row>
    <row r="4238" spans="9:9" x14ac:dyDescent="0.2">
      <c r="I4238" s="288"/>
    </row>
    <row r="4239" spans="9:9" x14ac:dyDescent="0.2">
      <c r="I4239" s="288"/>
    </row>
    <row r="4240" spans="9:9" x14ac:dyDescent="0.2">
      <c r="I4240" s="288"/>
    </row>
    <row r="4241" spans="9:9" x14ac:dyDescent="0.2">
      <c r="I4241" s="288"/>
    </row>
    <row r="4242" spans="9:9" x14ac:dyDescent="0.2">
      <c r="I4242" s="288"/>
    </row>
    <row r="4243" spans="9:9" x14ac:dyDescent="0.2">
      <c r="I4243" s="288"/>
    </row>
    <row r="4244" spans="9:9" x14ac:dyDescent="0.2">
      <c r="I4244" s="288"/>
    </row>
    <row r="4245" spans="9:9" x14ac:dyDescent="0.2">
      <c r="I4245" s="288"/>
    </row>
    <row r="4246" spans="9:9" x14ac:dyDescent="0.2">
      <c r="I4246" s="288"/>
    </row>
    <row r="4247" spans="9:9" x14ac:dyDescent="0.2">
      <c r="I4247" s="288"/>
    </row>
    <row r="4248" spans="9:9" x14ac:dyDescent="0.2">
      <c r="I4248" s="288"/>
    </row>
    <row r="4249" spans="9:9" x14ac:dyDescent="0.2">
      <c r="I4249" s="288"/>
    </row>
    <row r="4250" spans="9:9" x14ac:dyDescent="0.2">
      <c r="I4250" s="288"/>
    </row>
    <row r="4251" spans="9:9" x14ac:dyDescent="0.2">
      <c r="I4251" s="288"/>
    </row>
    <row r="4252" spans="9:9" x14ac:dyDescent="0.2">
      <c r="I4252" s="288"/>
    </row>
    <row r="4253" spans="9:9" x14ac:dyDescent="0.2">
      <c r="I4253" s="288"/>
    </row>
    <row r="4254" spans="9:9" x14ac:dyDescent="0.2">
      <c r="I4254" s="288"/>
    </row>
    <row r="4255" spans="9:9" x14ac:dyDescent="0.2">
      <c r="I4255" s="288"/>
    </row>
    <row r="4256" spans="9:9" x14ac:dyDescent="0.2">
      <c r="I4256" s="288"/>
    </row>
    <row r="4257" spans="9:9" x14ac:dyDescent="0.2">
      <c r="I4257" s="288"/>
    </row>
    <row r="4258" spans="9:9" x14ac:dyDescent="0.2">
      <c r="I4258" s="288"/>
    </row>
    <row r="4259" spans="9:9" x14ac:dyDescent="0.2">
      <c r="I4259" s="288"/>
    </row>
    <row r="4260" spans="9:9" x14ac:dyDescent="0.2">
      <c r="I4260" s="288"/>
    </row>
    <row r="4261" spans="9:9" x14ac:dyDescent="0.2">
      <c r="I4261" s="288"/>
    </row>
    <row r="4262" spans="9:9" x14ac:dyDescent="0.2">
      <c r="I4262" s="288"/>
    </row>
    <row r="4263" spans="9:9" x14ac:dyDescent="0.2">
      <c r="I4263" s="288"/>
    </row>
    <row r="4264" spans="9:9" x14ac:dyDescent="0.2">
      <c r="I4264" s="288"/>
    </row>
    <row r="4265" spans="9:9" x14ac:dyDescent="0.2">
      <c r="I4265" s="288"/>
    </row>
    <row r="4266" spans="9:9" x14ac:dyDescent="0.2">
      <c r="I4266" s="288"/>
    </row>
    <row r="4267" spans="9:9" x14ac:dyDescent="0.2">
      <c r="I4267" s="288"/>
    </row>
    <row r="4268" spans="9:9" x14ac:dyDescent="0.2">
      <c r="I4268" s="288"/>
    </row>
    <row r="4269" spans="9:9" x14ac:dyDescent="0.2">
      <c r="I4269" s="288"/>
    </row>
    <row r="4270" spans="9:9" x14ac:dyDescent="0.2">
      <c r="I4270" s="288"/>
    </row>
    <row r="4271" spans="9:9" x14ac:dyDescent="0.2">
      <c r="I4271" s="288"/>
    </row>
    <row r="4272" spans="9:9" x14ac:dyDescent="0.2">
      <c r="I4272" s="288"/>
    </row>
    <row r="4273" spans="9:9" x14ac:dyDescent="0.2">
      <c r="I4273" s="288"/>
    </row>
    <row r="4274" spans="9:9" x14ac:dyDescent="0.2">
      <c r="I4274" s="288"/>
    </row>
    <row r="4275" spans="9:9" x14ac:dyDescent="0.2">
      <c r="I4275" s="288"/>
    </row>
    <row r="4276" spans="9:9" x14ac:dyDescent="0.2">
      <c r="I4276" s="288"/>
    </row>
    <row r="4277" spans="9:9" x14ac:dyDescent="0.2">
      <c r="I4277" s="288"/>
    </row>
    <row r="4278" spans="9:9" x14ac:dyDescent="0.2">
      <c r="I4278" s="288"/>
    </row>
    <row r="4279" spans="9:9" x14ac:dyDescent="0.2">
      <c r="I4279" s="288"/>
    </row>
    <row r="4280" spans="9:9" x14ac:dyDescent="0.2">
      <c r="I4280" s="288"/>
    </row>
    <row r="4281" spans="9:9" x14ac:dyDescent="0.2">
      <c r="I4281" s="288"/>
    </row>
    <row r="4282" spans="9:9" x14ac:dyDescent="0.2">
      <c r="I4282" s="288"/>
    </row>
    <row r="4283" spans="9:9" x14ac:dyDescent="0.2">
      <c r="I4283" s="288"/>
    </row>
    <row r="4284" spans="9:9" x14ac:dyDescent="0.2">
      <c r="I4284" s="288"/>
    </row>
    <row r="4285" spans="9:9" x14ac:dyDescent="0.2">
      <c r="I4285" s="288"/>
    </row>
    <row r="4286" spans="9:9" x14ac:dyDescent="0.2">
      <c r="I4286" s="288"/>
    </row>
    <row r="4287" spans="9:9" x14ac:dyDescent="0.2">
      <c r="I4287" s="288"/>
    </row>
    <row r="4288" spans="9:9" x14ac:dyDescent="0.2">
      <c r="I4288" s="288"/>
    </row>
    <row r="4289" spans="9:9" x14ac:dyDescent="0.2">
      <c r="I4289" s="288"/>
    </row>
    <row r="4290" spans="9:9" x14ac:dyDescent="0.2">
      <c r="I4290" s="288"/>
    </row>
    <row r="4291" spans="9:9" x14ac:dyDescent="0.2">
      <c r="I4291" s="288"/>
    </row>
    <row r="4292" spans="9:9" x14ac:dyDescent="0.2">
      <c r="I4292" s="288"/>
    </row>
    <row r="4293" spans="9:9" x14ac:dyDescent="0.2">
      <c r="I4293" s="288"/>
    </row>
    <row r="4294" spans="9:9" x14ac:dyDescent="0.2">
      <c r="I4294" s="288"/>
    </row>
    <row r="4295" spans="9:9" x14ac:dyDescent="0.2">
      <c r="I4295" s="288"/>
    </row>
    <row r="4296" spans="9:9" x14ac:dyDescent="0.2">
      <c r="I4296" s="288"/>
    </row>
    <row r="4297" spans="9:9" x14ac:dyDescent="0.2">
      <c r="I4297" s="288"/>
    </row>
    <row r="4298" spans="9:9" x14ac:dyDescent="0.2">
      <c r="I4298" s="288"/>
    </row>
    <row r="4299" spans="9:9" x14ac:dyDescent="0.2">
      <c r="I4299" s="288"/>
    </row>
    <row r="4300" spans="9:9" x14ac:dyDescent="0.2">
      <c r="I4300" s="288"/>
    </row>
    <row r="4301" spans="9:9" x14ac:dyDescent="0.2">
      <c r="I4301" s="288"/>
    </row>
    <row r="4302" spans="9:9" x14ac:dyDescent="0.2">
      <c r="I4302" s="288"/>
    </row>
    <row r="4303" spans="9:9" x14ac:dyDescent="0.2">
      <c r="I4303" s="288"/>
    </row>
    <row r="4304" spans="9:9" x14ac:dyDescent="0.2">
      <c r="I4304" s="288"/>
    </row>
    <row r="4305" spans="9:9" x14ac:dyDescent="0.2">
      <c r="I4305" s="288"/>
    </row>
    <row r="4306" spans="9:9" x14ac:dyDescent="0.2">
      <c r="I4306" s="288"/>
    </row>
    <row r="4307" spans="9:9" x14ac:dyDescent="0.2">
      <c r="I4307" s="288"/>
    </row>
    <row r="4308" spans="9:9" x14ac:dyDescent="0.2">
      <c r="I4308" s="288"/>
    </row>
    <row r="4309" spans="9:9" x14ac:dyDescent="0.2">
      <c r="I4309" s="288"/>
    </row>
    <row r="4310" spans="9:9" x14ac:dyDescent="0.2">
      <c r="I4310" s="288"/>
    </row>
    <row r="4311" spans="9:9" x14ac:dyDescent="0.2">
      <c r="I4311" s="288"/>
    </row>
    <row r="4312" spans="9:9" x14ac:dyDescent="0.2">
      <c r="I4312" s="288"/>
    </row>
    <row r="4313" spans="9:9" x14ac:dyDescent="0.2">
      <c r="I4313" s="288"/>
    </row>
    <row r="4314" spans="9:9" x14ac:dyDescent="0.2">
      <c r="I4314" s="288"/>
    </row>
    <row r="4315" spans="9:9" x14ac:dyDescent="0.2">
      <c r="I4315" s="288"/>
    </row>
    <row r="4316" spans="9:9" x14ac:dyDescent="0.2">
      <c r="I4316" s="288"/>
    </row>
    <row r="4317" spans="9:9" x14ac:dyDescent="0.2">
      <c r="I4317" s="288"/>
    </row>
    <row r="4318" spans="9:9" x14ac:dyDescent="0.2">
      <c r="I4318" s="288"/>
    </row>
    <row r="4319" spans="9:9" x14ac:dyDescent="0.2">
      <c r="I4319" s="288"/>
    </row>
    <row r="4320" spans="9:9" x14ac:dyDescent="0.2">
      <c r="I4320" s="288"/>
    </row>
    <row r="4321" spans="9:9" x14ac:dyDescent="0.2">
      <c r="I4321" s="288"/>
    </row>
    <row r="4322" spans="9:9" x14ac:dyDescent="0.2">
      <c r="I4322" s="288"/>
    </row>
    <row r="4323" spans="9:9" x14ac:dyDescent="0.2">
      <c r="I4323" s="288"/>
    </row>
    <row r="4324" spans="9:9" x14ac:dyDescent="0.2">
      <c r="I4324" s="288"/>
    </row>
    <row r="4325" spans="9:9" x14ac:dyDescent="0.2">
      <c r="I4325" s="288"/>
    </row>
    <row r="4326" spans="9:9" x14ac:dyDescent="0.2">
      <c r="I4326" s="288"/>
    </row>
    <row r="4327" spans="9:9" x14ac:dyDescent="0.2">
      <c r="I4327" s="288"/>
    </row>
    <row r="4328" spans="9:9" x14ac:dyDescent="0.2">
      <c r="I4328" s="288"/>
    </row>
    <row r="4329" spans="9:9" x14ac:dyDescent="0.2">
      <c r="I4329" s="288"/>
    </row>
    <row r="4330" spans="9:9" x14ac:dyDescent="0.2">
      <c r="I4330" s="288"/>
    </row>
    <row r="4331" spans="9:9" x14ac:dyDescent="0.2">
      <c r="I4331" s="288"/>
    </row>
    <row r="4332" spans="9:9" x14ac:dyDescent="0.2">
      <c r="I4332" s="288"/>
    </row>
    <row r="4333" spans="9:9" x14ac:dyDescent="0.2">
      <c r="I4333" s="288"/>
    </row>
    <row r="4334" spans="9:9" x14ac:dyDescent="0.2">
      <c r="I4334" s="288"/>
    </row>
    <row r="4335" spans="9:9" x14ac:dyDescent="0.2">
      <c r="I4335" s="288"/>
    </row>
    <row r="4336" spans="9:9" x14ac:dyDescent="0.2">
      <c r="I4336" s="288"/>
    </row>
    <row r="4337" spans="9:9" x14ac:dyDescent="0.2">
      <c r="I4337" s="288"/>
    </row>
    <row r="4338" spans="9:9" x14ac:dyDescent="0.2">
      <c r="I4338" s="288"/>
    </row>
    <row r="4339" spans="9:9" x14ac:dyDescent="0.2">
      <c r="I4339" s="288"/>
    </row>
    <row r="4340" spans="9:9" x14ac:dyDescent="0.2">
      <c r="I4340" s="288"/>
    </row>
    <row r="4341" spans="9:9" x14ac:dyDescent="0.2">
      <c r="I4341" s="288"/>
    </row>
    <row r="4342" spans="9:9" x14ac:dyDescent="0.2">
      <c r="I4342" s="288"/>
    </row>
    <row r="4343" spans="9:9" x14ac:dyDescent="0.2">
      <c r="I4343" s="288"/>
    </row>
    <row r="4344" spans="9:9" x14ac:dyDescent="0.2">
      <c r="I4344" s="288"/>
    </row>
    <row r="4345" spans="9:9" x14ac:dyDescent="0.2">
      <c r="I4345" s="288"/>
    </row>
    <row r="4346" spans="9:9" x14ac:dyDescent="0.2">
      <c r="I4346" s="288"/>
    </row>
    <row r="4347" spans="9:9" x14ac:dyDescent="0.2">
      <c r="I4347" s="288"/>
    </row>
    <row r="4348" spans="9:9" x14ac:dyDescent="0.2">
      <c r="I4348" s="288"/>
    </row>
    <row r="4349" spans="9:9" x14ac:dyDescent="0.2">
      <c r="I4349" s="288"/>
    </row>
    <row r="4350" spans="9:9" x14ac:dyDescent="0.2">
      <c r="I4350" s="288"/>
    </row>
    <row r="4351" spans="9:9" x14ac:dyDescent="0.2">
      <c r="I4351" s="288"/>
    </row>
    <row r="4352" spans="9:9" x14ac:dyDescent="0.2">
      <c r="I4352" s="288"/>
    </row>
    <row r="4353" spans="9:9" x14ac:dyDescent="0.2">
      <c r="I4353" s="288"/>
    </row>
    <row r="4354" spans="9:9" x14ac:dyDescent="0.2">
      <c r="I4354" s="288"/>
    </row>
    <row r="4355" spans="9:9" x14ac:dyDescent="0.2">
      <c r="I4355" s="288"/>
    </row>
    <row r="4356" spans="9:9" x14ac:dyDescent="0.2">
      <c r="I4356" s="288"/>
    </row>
    <row r="4357" spans="9:9" x14ac:dyDescent="0.2">
      <c r="I4357" s="288"/>
    </row>
    <row r="4358" spans="9:9" x14ac:dyDescent="0.2">
      <c r="I4358" s="288"/>
    </row>
    <row r="4359" spans="9:9" x14ac:dyDescent="0.2">
      <c r="I4359" s="288"/>
    </row>
    <row r="4360" spans="9:9" x14ac:dyDescent="0.2">
      <c r="I4360" s="288"/>
    </row>
    <row r="4361" spans="9:9" x14ac:dyDescent="0.2">
      <c r="I4361" s="288"/>
    </row>
    <row r="4362" spans="9:9" x14ac:dyDescent="0.2">
      <c r="I4362" s="288"/>
    </row>
    <row r="4363" spans="9:9" x14ac:dyDescent="0.2">
      <c r="I4363" s="288"/>
    </row>
    <row r="4364" spans="9:9" x14ac:dyDescent="0.2">
      <c r="I4364" s="288"/>
    </row>
    <row r="4365" spans="9:9" x14ac:dyDescent="0.2">
      <c r="I4365" s="288"/>
    </row>
    <row r="4366" spans="9:9" x14ac:dyDescent="0.2">
      <c r="I4366" s="288"/>
    </row>
    <row r="4367" spans="9:9" x14ac:dyDescent="0.2">
      <c r="I4367" s="288"/>
    </row>
    <row r="4368" spans="9:9" x14ac:dyDescent="0.2">
      <c r="I4368" s="288"/>
    </row>
    <row r="4369" spans="9:9" x14ac:dyDescent="0.2">
      <c r="I4369" s="288"/>
    </row>
    <row r="4370" spans="9:9" x14ac:dyDescent="0.2">
      <c r="I4370" s="288"/>
    </row>
    <row r="4371" spans="9:9" x14ac:dyDescent="0.2">
      <c r="I4371" s="288"/>
    </row>
    <row r="4372" spans="9:9" x14ac:dyDescent="0.2">
      <c r="I4372" s="288"/>
    </row>
    <row r="4373" spans="9:9" x14ac:dyDescent="0.2">
      <c r="I4373" s="288"/>
    </row>
    <row r="4374" spans="9:9" x14ac:dyDescent="0.2">
      <c r="I4374" s="288"/>
    </row>
    <row r="4375" spans="9:9" x14ac:dyDescent="0.2">
      <c r="I4375" s="288"/>
    </row>
    <row r="4376" spans="9:9" x14ac:dyDescent="0.2">
      <c r="I4376" s="288"/>
    </row>
    <row r="4377" spans="9:9" x14ac:dyDescent="0.2">
      <c r="I4377" s="288"/>
    </row>
    <row r="4378" spans="9:9" x14ac:dyDescent="0.2">
      <c r="I4378" s="288"/>
    </row>
    <row r="4379" spans="9:9" x14ac:dyDescent="0.2">
      <c r="I4379" s="288"/>
    </row>
    <row r="4380" spans="9:9" x14ac:dyDescent="0.2">
      <c r="I4380" s="288"/>
    </row>
    <row r="4381" spans="9:9" x14ac:dyDescent="0.2">
      <c r="I4381" s="288"/>
    </row>
    <row r="4382" spans="9:9" x14ac:dyDescent="0.2">
      <c r="I4382" s="288"/>
    </row>
    <row r="4383" spans="9:9" x14ac:dyDescent="0.2">
      <c r="I4383" s="288"/>
    </row>
    <row r="4384" spans="9:9" x14ac:dyDescent="0.2">
      <c r="I4384" s="288"/>
    </row>
    <row r="4385" spans="9:9" x14ac:dyDescent="0.2">
      <c r="I4385" s="288"/>
    </row>
    <row r="4386" spans="9:9" x14ac:dyDescent="0.2">
      <c r="I4386" s="288"/>
    </row>
    <row r="4387" spans="9:9" x14ac:dyDescent="0.2">
      <c r="I4387" s="288"/>
    </row>
    <row r="4388" spans="9:9" x14ac:dyDescent="0.2">
      <c r="I4388" s="288"/>
    </row>
    <row r="4389" spans="9:9" x14ac:dyDescent="0.2">
      <c r="I4389" s="288"/>
    </row>
    <row r="4390" spans="9:9" x14ac:dyDescent="0.2">
      <c r="I4390" s="288"/>
    </row>
    <row r="4391" spans="9:9" x14ac:dyDescent="0.2">
      <c r="I4391" s="288"/>
    </row>
    <row r="4392" spans="9:9" x14ac:dyDescent="0.2">
      <c r="I4392" s="288"/>
    </row>
    <row r="4393" spans="9:9" x14ac:dyDescent="0.2">
      <c r="I4393" s="288"/>
    </row>
    <row r="4394" spans="9:9" x14ac:dyDescent="0.2">
      <c r="I4394" s="288"/>
    </row>
    <row r="4395" spans="9:9" x14ac:dyDescent="0.2">
      <c r="I4395" s="288"/>
    </row>
    <row r="4396" spans="9:9" x14ac:dyDescent="0.2">
      <c r="I4396" s="288"/>
    </row>
    <row r="4397" spans="9:9" x14ac:dyDescent="0.2">
      <c r="I4397" s="288"/>
    </row>
    <row r="4398" spans="9:9" x14ac:dyDescent="0.2">
      <c r="I4398" s="288"/>
    </row>
    <row r="4399" spans="9:9" x14ac:dyDescent="0.2">
      <c r="I4399" s="288"/>
    </row>
    <row r="4400" spans="9:9" x14ac:dyDescent="0.2">
      <c r="I4400" s="288"/>
    </row>
    <row r="4401" spans="9:9" x14ac:dyDescent="0.2">
      <c r="I4401" s="288"/>
    </row>
    <row r="4402" spans="9:9" x14ac:dyDescent="0.2">
      <c r="I4402" s="288"/>
    </row>
    <row r="4403" spans="9:9" x14ac:dyDescent="0.2">
      <c r="I4403" s="288"/>
    </row>
    <row r="4404" spans="9:9" x14ac:dyDescent="0.2">
      <c r="I4404" s="288"/>
    </row>
    <row r="4405" spans="9:9" x14ac:dyDescent="0.2">
      <c r="I4405" s="288"/>
    </row>
    <row r="4406" spans="9:9" x14ac:dyDescent="0.2">
      <c r="I4406" s="288"/>
    </row>
    <row r="4407" spans="9:9" x14ac:dyDescent="0.2">
      <c r="I4407" s="288"/>
    </row>
    <row r="4408" spans="9:9" x14ac:dyDescent="0.2">
      <c r="I4408" s="288"/>
    </row>
    <row r="4409" spans="9:9" x14ac:dyDescent="0.2">
      <c r="I4409" s="288"/>
    </row>
    <row r="4410" spans="9:9" x14ac:dyDescent="0.2">
      <c r="I4410" s="288"/>
    </row>
    <row r="4411" spans="9:9" x14ac:dyDescent="0.2">
      <c r="I4411" s="288"/>
    </row>
    <row r="4412" spans="9:9" x14ac:dyDescent="0.2">
      <c r="I4412" s="288"/>
    </row>
    <row r="4413" spans="9:9" x14ac:dyDescent="0.2">
      <c r="I4413" s="288"/>
    </row>
    <row r="4414" spans="9:9" x14ac:dyDescent="0.2">
      <c r="I4414" s="288"/>
    </row>
    <row r="4415" spans="9:9" x14ac:dyDescent="0.2">
      <c r="I4415" s="288"/>
    </row>
    <row r="4416" spans="9:9" x14ac:dyDescent="0.2">
      <c r="I4416" s="288"/>
    </row>
    <row r="4417" spans="9:9" x14ac:dyDescent="0.2">
      <c r="I4417" s="288"/>
    </row>
    <row r="4418" spans="9:9" x14ac:dyDescent="0.2">
      <c r="I4418" s="288"/>
    </row>
    <row r="4419" spans="9:9" x14ac:dyDescent="0.2">
      <c r="I4419" s="288"/>
    </row>
    <row r="4420" spans="9:9" x14ac:dyDescent="0.2">
      <c r="I4420" s="288"/>
    </row>
    <row r="4421" spans="9:9" x14ac:dyDescent="0.2">
      <c r="I4421" s="288"/>
    </row>
    <row r="4422" spans="9:9" x14ac:dyDescent="0.2">
      <c r="I4422" s="288"/>
    </row>
    <row r="4423" spans="9:9" x14ac:dyDescent="0.2">
      <c r="I4423" s="288"/>
    </row>
    <row r="4424" spans="9:9" x14ac:dyDescent="0.2">
      <c r="I4424" s="288"/>
    </row>
    <row r="4425" spans="9:9" x14ac:dyDescent="0.2">
      <c r="I4425" s="288"/>
    </row>
    <row r="4426" spans="9:9" x14ac:dyDescent="0.2">
      <c r="I4426" s="288"/>
    </row>
    <row r="4427" spans="9:9" x14ac:dyDescent="0.2">
      <c r="I4427" s="288"/>
    </row>
    <row r="4428" spans="9:9" x14ac:dyDescent="0.2">
      <c r="I4428" s="288"/>
    </row>
    <row r="4429" spans="9:9" x14ac:dyDescent="0.2">
      <c r="I4429" s="288"/>
    </row>
    <row r="4430" spans="9:9" x14ac:dyDescent="0.2">
      <c r="I4430" s="288"/>
    </row>
    <row r="4431" spans="9:9" x14ac:dyDescent="0.2">
      <c r="I4431" s="288"/>
    </row>
    <row r="4432" spans="9:9" x14ac:dyDescent="0.2">
      <c r="I4432" s="288"/>
    </row>
    <row r="4433" spans="9:9" x14ac:dyDescent="0.2">
      <c r="I4433" s="288"/>
    </row>
    <row r="4434" spans="9:9" x14ac:dyDescent="0.2">
      <c r="I4434" s="288"/>
    </row>
    <row r="4435" spans="9:9" x14ac:dyDescent="0.2">
      <c r="I4435" s="288"/>
    </row>
    <row r="4436" spans="9:9" x14ac:dyDescent="0.2">
      <c r="I4436" s="288"/>
    </row>
    <row r="4437" spans="9:9" x14ac:dyDescent="0.2">
      <c r="I4437" s="288"/>
    </row>
    <row r="4438" spans="9:9" x14ac:dyDescent="0.2">
      <c r="I4438" s="288"/>
    </row>
    <row r="4439" spans="9:9" x14ac:dyDescent="0.2">
      <c r="I4439" s="288"/>
    </row>
    <row r="4440" spans="9:9" x14ac:dyDescent="0.2">
      <c r="I4440" s="288"/>
    </row>
    <row r="4441" spans="9:9" x14ac:dyDescent="0.2">
      <c r="I4441" s="288"/>
    </row>
    <row r="4442" spans="9:9" x14ac:dyDescent="0.2">
      <c r="I4442" s="288"/>
    </row>
    <row r="4443" spans="9:9" x14ac:dyDescent="0.2">
      <c r="I4443" s="288"/>
    </row>
    <row r="4444" spans="9:9" x14ac:dyDescent="0.2">
      <c r="I4444" s="288"/>
    </row>
    <row r="4445" spans="9:9" x14ac:dyDescent="0.2">
      <c r="I4445" s="288"/>
    </row>
    <row r="4446" spans="9:9" x14ac:dyDescent="0.2">
      <c r="I4446" s="288"/>
    </row>
    <row r="4447" spans="9:9" x14ac:dyDescent="0.2">
      <c r="I4447" s="288"/>
    </row>
    <row r="4448" spans="9:9" x14ac:dyDescent="0.2">
      <c r="I4448" s="288"/>
    </row>
    <row r="4449" spans="9:9" x14ac:dyDescent="0.2">
      <c r="I4449" s="288"/>
    </row>
    <row r="4450" spans="9:9" x14ac:dyDescent="0.2">
      <c r="I4450" s="288"/>
    </row>
    <row r="4451" spans="9:9" x14ac:dyDescent="0.2">
      <c r="I4451" s="288"/>
    </row>
    <row r="4452" spans="9:9" x14ac:dyDescent="0.2">
      <c r="I4452" s="288"/>
    </row>
    <row r="4453" spans="9:9" x14ac:dyDescent="0.2">
      <c r="I4453" s="288"/>
    </row>
    <row r="4454" spans="9:9" x14ac:dyDescent="0.2">
      <c r="I4454" s="288"/>
    </row>
    <row r="4455" spans="9:9" x14ac:dyDescent="0.2">
      <c r="I4455" s="288"/>
    </row>
    <row r="4456" spans="9:9" x14ac:dyDescent="0.2">
      <c r="I4456" s="288"/>
    </row>
    <row r="4457" spans="9:9" x14ac:dyDescent="0.2">
      <c r="I4457" s="288"/>
    </row>
    <row r="4458" spans="9:9" x14ac:dyDescent="0.2">
      <c r="I4458" s="288"/>
    </row>
    <row r="4459" spans="9:9" x14ac:dyDescent="0.2">
      <c r="I4459" s="288"/>
    </row>
    <row r="4460" spans="9:9" x14ac:dyDescent="0.2">
      <c r="I4460" s="288"/>
    </row>
    <row r="4461" spans="9:9" x14ac:dyDescent="0.2">
      <c r="I4461" s="288"/>
    </row>
    <row r="4462" spans="9:9" x14ac:dyDescent="0.2">
      <c r="I4462" s="288"/>
    </row>
    <row r="4463" spans="9:9" x14ac:dyDescent="0.2">
      <c r="I4463" s="288"/>
    </row>
    <row r="4464" spans="9:9" x14ac:dyDescent="0.2">
      <c r="I4464" s="288"/>
    </row>
    <row r="4465" spans="9:9" x14ac:dyDescent="0.2">
      <c r="I4465" s="288"/>
    </row>
    <row r="4466" spans="9:9" x14ac:dyDescent="0.2">
      <c r="I4466" s="288"/>
    </row>
    <row r="4467" spans="9:9" x14ac:dyDescent="0.2">
      <c r="I4467" s="288"/>
    </row>
    <row r="4468" spans="9:9" x14ac:dyDescent="0.2">
      <c r="I4468" s="288"/>
    </row>
    <row r="4469" spans="9:9" x14ac:dyDescent="0.2">
      <c r="I4469" s="288"/>
    </row>
    <row r="4470" spans="9:9" x14ac:dyDescent="0.2">
      <c r="I4470" s="288"/>
    </row>
    <row r="4471" spans="9:9" x14ac:dyDescent="0.2">
      <c r="I4471" s="288"/>
    </row>
    <row r="4472" spans="9:9" x14ac:dyDescent="0.2">
      <c r="I4472" s="288"/>
    </row>
    <row r="4473" spans="9:9" x14ac:dyDescent="0.2">
      <c r="I4473" s="288"/>
    </row>
    <row r="4474" spans="9:9" x14ac:dyDescent="0.2">
      <c r="I4474" s="288"/>
    </row>
    <row r="4475" spans="9:9" x14ac:dyDescent="0.2">
      <c r="I4475" s="288"/>
    </row>
    <row r="4476" spans="9:9" x14ac:dyDescent="0.2">
      <c r="I4476" s="288"/>
    </row>
    <row r="4477" spans="9:9" x14ac:dyDescent="0.2">
      <c r="I4477" s="288"/>
    </row>
    <row r="4478" spans="9:9" x14ac:dyDescent="0.2">
      <c r="I4478" s="288"/>
    </row>
    <row r="4479" spans="9:9" x14ac:dyDescent="0.2">
      <c r="I4479" s="288"/>
    </row>
    <row r="4480" spans="9:9" x14ac:dyDescent="0.2">
      <c r="I4480" s="288"/>
    </row>
    <row r="4481" spans="9:9" x14ac:dyDescent="0.2">
      <c r="I4481" s="288"/>
    </row>
    <row r="4482" spans="9:9" x14ac:dyDescent="0.2">
      <c r="I4482" s="288"/>
    </row>
    <row r="4483" spans="9:9" x14ac:dyDescent="0.2">
      <c r="I4483" s="288"/>
    </row>
    <row r="4484" spans="9:9" x14ac:dyDescent="0.2">
      <c r="I4484" s="288"/>
    </row>
    <row r="4485" spans="9:9" x14ac:dyDescent="0.2">
      <c r="I4485" s="288"/>
    </row>
    <row r="4486" spans="9:9" x14ac:dyDescent="0.2">
      <c r="I4486" s="288"/>
    </row>
    <row r="4487" spans="9:9" x14ac:dyDescent="0.2">
      <c r="I4487" s="288"/>
    </row>
    <row r="4488" spans="9:9" x14ac:dyDescent="0.2">
      <c r="I4488" s="288"/>
    </row>
    <row r="4489" spans="9:9" x14ac:dyDescent="0.2">
      <c r="I4489" s="288"/>
    </row>
    <row r="4490" spans="9:9" x14ac:dyDescent="0.2">
      <c r="I4490" s="288"/>
    </row>
    <row r="4491" spans="9:9" x14ac:dyDescent="0.2">
      <c r="I4491" s="288"/>
    </row>
    <row r="4492" spans="9:9" x14ac:dyDescent="0.2">
      <c r="I4492" s="288"/>
    </row>
    <row r="4493" spans="9:9" x14ac:dyDescent="0.2">
      <c r="I4493" s="288"/>
    </row>
    <row r="4494" spans="9:9" x14ac:dyDescent="0.2">
      <c r="I4494" s="288"/>
    </row>
    <row r="4495" spans="9:9" x14ac:dyDescent="0.2">
      <c r="I4495" s="288"/>
    </row>
    <row r="4496" spans="9:9" x14ac:dyDescent="0.2">
      <c r="I4496" s="288"/>
    </row>
    <row r="4497" spans="9:9" x14ac:dyDescent="0.2">
      <c r="I4497" s="288"/>
    </row>
    <row r="4498" spans="9:9" x14ac:dyDescent="0.2">
      <c r="I4498" s="288"/>
    </row>
    <row r="4499" spans="9:9" x14ac:dyDescent="0.2">
      <c r="I4499" s="288"/>
    </row>
    <row r="4500" spans="9:9" x14ac:dyDescent="0.2">
      <c r="I4500" s="288"/>
    </row>
    <row r="4501" spans="9:9" x14ac:dyDescent="0.2">
      <c r="I4501" s="288"/>
    </row>
    <row r="4502" spans="9:9" x14ac:dyDescent="0.2">
      <c r="I4502" s="288"/>
    </row>
    <row r="4503" spans="9:9" x14ac:dyDescent="0.2">
      <c r="I4503" s="288"/>
    </row>
    <row r="4504" spans="9:9" x14ac:dyDescent="0.2">
      <c r="I4504" s="288"/>
    </row>
    <row r="4505" spans="9:9" x14ac:dyDescent="0.2">
      <c r="I4505" s="288"/>
    </row>
    <row r="4506" spans="9:9" x14ac:dyDescent="0.2">
      <c r="I4506" s="288"/>
    </row>
    <row r="4507" spans="9:9" x14ac:dyDescent="0.2">
      <c r="I4507" s="288"/>
    </row>
    <row r="4508" spans="9:9" x14ac:dyDescent="0.2">
      <c r="I4508" s="288"/>
    </row>
    <row r="4509" spans="9:9" x14ac:dyDescent="0.2">
      <c r="I4509" s="288"/>
    </row>
    <row r="4510" spans="9:9" x14ac:dyDescent="0.2">
      <c r="I4510" s="288"/>
    </row>
    <row r="4511" spans="9:9" x14ac:dyDescent="0.2">
      <c r="I4511" s="288"/>
    </row>
    <row r="4512" spans="9:9" x14ac:dyDescent="0.2">
      <c r="I4512" s="288"/>
    </row>
    <row r="4513" spans="9:9" x14ac:dyDescent="0.2">
      <c r="I4513" s="288"/>
    </row>
    <row r="4514" spans="9:9" x14ac:dyDescent="0.2">
      <c r="I4514" s="288"/>
    </row>
    <row r="4515" spans="9:9" x14ac:dyDescent="0.2">
      <c r="I4515" s="288"/>
    </row>
    <row r="4516" spans="9:9" x14ac:dyDescent="0.2">
      <c r="I4516" s="288"/>
    </row>
    <row r="4517" spans="9:9" x14ac:dyDescent="0.2">
      <c r="I4517" s="288"/>
    </row>
    <row r="4518" spans="9:9" x14ac:dyDescent="0.2">
      <c r="I4518" s="288"/>
    </row>
    <row r="4519" spans="9:9" x14ac:dyDescent="0.2">
      <c r="I4519" s="288"/>
    </row>
    <row r="4520" spans="9:9" x14ac:dyDescent="0.2">
      <c r="I4520" s="288"/>
    </row>
    <row r="4521" spans="9:9" x14ac:dyDescent="0.2">
      <c r="I4521" s="288"/>
    </row>
    <row r="4522" spans="9:9" x14ac:dyDescent="0.2">
      <c r="I4522" s="288"/>
    </row>
    <row r="4523" spans="9:9" x14ac:dyDescent="0.2">
      <c r="I4523" s="288"/>
    </row>
    <row r="4524" spans="9:9" x14ac:dyDescent="0.2">
      <c r="I4524" s="288"/>
    </row>
    <row r="4525" spans="9:9" x14ac:dyDescent="0.2">
      <c r="I4525" s="288"/>
    </row>
    <row r="4526" spans="9:9" x14ac:dyDescent="0.2">
      <c r="I4526" s="288"/>
    </row>
    <row r="4527" spans="9:9" x14ac:dyDescent="0.2">
      <c r="I4527" s="288"/>
    </row>
    <row r="4528" spans="9:9" x14ac:dyDescent="0.2">
      <c r="I4528" s="288"/>
    </row>
    <row r="4529" spans="9:9" x14ac:dyDescent="0.2">
      <c r="I4529" s="288"/>
    </row>
    <row r="4530" spans="9:9" x14ac:dyDescent="0.2">
      <c r="I4530" s="288"/>
    </row>
    <row r="4531" spans="9:9" x14ac:dyDescent="0.2">
      <c r="I4531" s="288"/>
    </row>
    <row r="4532" spans="9:9" x14ac:dyDescent="0.2">
      <c r="I4532" s="288"/>
    </row>
    <row r="4533" spans="9:9" x14ac:dyDescent="0.2">
      <c r="I4533" s="288"/>
    </row>
    <row r="4534" spans="9:9" x14ac:dyDescent="0.2">
      <c r="I4534" s="288"/>
    </row>
    <row r="4535" spans="9:9" x14ac:dyDescent="0.2">
      <c r="I4535" s="288"/>
    </row>
    <row r="4536" spans="9:9" x14ac:dyDescent="0.2">
      <c r="I4536" s="288"/>
    </row>
    <row r="4537" spans="9:9" x14ac:dyDescent="0.2">
      <c r="I4537" s="288"/>
    </row>
    <row r="4538" spans="9:9" x14ac:dyDescent="0.2">
      <c r="I4538" s="288"/>
    </row>
    <row r="4539" spans="9:9" x14ac:dyDescent="0.2">
      <c r="I4539" s="288"/>
    </row>
    <row r="4540" spans="9:9" x14ac:dyDescent="0.2">
      <c r="I4540" s="288"/>
    </row>
    <row r="4541" spans="9:9" x14ac:dyDescent="0.2">
      <c r="I4541" s="288"/>
    </row>
    <row r="4542" spans="9:9" x14ac:dyDescent="0.2">
      <c r="I4542" s="288"/>
    </row>
    <row r="4543" spans="9:9" x14ac:dyDescent="0.2">
      <c r="I4543" s="288"/>
    </row>
    <row r="4544" spans="9:9" x14ac:dyDescent="0.2">
      <c r="I4544" s="288"/>
    </row>
    <row r="4545" spans="9:9" x14ac:dyDescent="0.2">
      <c r="I4545" s="288"/>
    </row>
    <row r="4546" spans="9:9" x14ac:dyDescent="0.2">
      <c r="I4546" s="288"/>
    </row>
    <row r="4547" spans="9:9" x14ac:dyDescent="0.2">
      <c r="I4547" s="288"/>
    </row>
    <row r="4548" spans="9:9" x14ac:dyDescent="0.2">
      <c r="I4548" s="288"/>
    </row>
    <row r="4549" spans="9:9" x14ac:dyDescent="0.2">
      <c r="I4549" s="288"/>
    </row>
    <row r="4550" spans="9:9" x14ac:dyDescent="0.2">
      <c r="I4550" s="288"/>
    </row>
    <row r="4551" spans="9:9" x14ac:dyDescent="0.2">
      <c r="I4551" s="288"/>
    </row>
    <row r="4552" spans="9:9" x14ac:dyDescent="0.2">
      <c r="I4552" s="288"/>
    </row>
    <row r="4553" spans="9:9" x14ac:dyDescent="0.2">
      <c r="I4553" s="288"/>
    </row>
    <row r="4554" spans="9:9" x14ac:dyDescent="0.2">
      <c r="I4554" s="288"/>
    </row>
    <row r="4555" spans="9:9" x14ac:dyDescent="0.2">
      <c r="I4555" s="288"/>
    </row>
    <row r="4556" spans="9:9" x14ac:dyDescent="0.2">
      <c r="I4556" s="288"/>
    </row>
    <row r="4557" spans="9:9" x14ac:dyDescent="0.2">
      <c r="I4557" s="288"/>
    </row>
    <row r="4558" spans="9:9" x14ac:dyDescent="0.2">
      <c r="I4558" s="288"/>
    </row>
    <row r="4559" spans="9:9" x14ac:dyDescent="0.2">
      <c r="I4559" s="288"/>
    </row>
    <row r="4560" spans="9:9" x14ac:dyDescent="0.2">
      <c r="I4560" s="288"/>
    </row>
    <row r="4561" spans="9:9" x14ac:dyDescent="0.2">
      <c r="I4561" s="288"/>
    </row>
    <row r="4562" spans="9:9" x14ac:dyDescent="0.2">
      <c r="I4562" s="288"/>
    </row>
    <row r="4563" spans="9:9" x14ac:dyDescent="0.2">
      <c r="I4563" s="288"/>
    </row>
    <row r="4564" spans="9:9" x14ac:dyDescent="0.2">
      <c r="I4564" s="288"/>
    </row>
    <row r="4565" spans="9:9" x14ac:dyDescent="0.2">
      <c r="I4565" s="288"/>
    </row>
    <row r="4566" spans="9:9" x14ac:dyDescent="0.2">
      <c r="I4566" s="288"/>
    </row>
    <row r="4567" spans="9:9" x14ac:dyDescent="0.2">
      <c r="I4567" s="288"/>
    </row>
    <row r="4568" spans="9:9" x14ac:dyDescent="0.2">
      <c r="I4568" s="288"/>
    </row>
    <row r="4569" spans="9:9" x14ac:dyDescent="0.2">
      <c r="I4569" s="288"/>
    </row>
    <row r="4570" spans="9:9" x14ac:dyDescent="0.2">
      <c r="I4570" s="288"/>
    </row>
    <row r="4571" spans="9:9" x14ac:dyDescent="0.2">
      <c r="I4571" s="288"/>
    </row>
    <row r="4572" spans="9:9" x14ac:dyDescent="0.2">
      <c r="I4572" s="288"/>
    </row>
    <row r="4573" spans="9:9" x14ac:dyDescent="0.2">
      <c r="I4573" s="288"/>
    </row>
    <row r="4574" spans="9:9" x14ac:dyDescent="0.2">
      <c r="I4574" s="288"/>
    </row>
    <row r="4575" spans="9:9" x14ac:dyDescent="0.2">
      <c r="I4575" s="288"/>
    </row>
    <row r="4576" spans="9:9" x14ac:dyDescent="0.2">
      <c r="I4576" s="288"/>
    </row>
    <row r="4577" spans="9:9" x14ac:dyDescent="0.2">
      <c r="I4577" s="288"/>
    </row>
    <row r="4578" spans="9:9" x14ac:dyDescent="0.2">
      <c r="I4578" s="288"/>
    </row>
    <row r="4579" spans="9:9" x14ac:dyDescent="0.2">
      <c r="I4579" s="288"/>
    </row>
    <row r="4580" spans="9:9" x14ac:dyDescent="0.2">
      <c r="I4580" s="288"/>
    </row>
    <row r="4581" spans="9:9" x14ac:dyDescent="0.2">
      <c r="I4581" s="288"/>
    </row>
    <row r="4582" spans="9:9" x14ac:dyDescent="0.2">
      <c r="I4582" s="288"/>
    </row>
    <row r="4583" spans="9:9" x14ac:dyDescent="0.2">
      <c r="I4583" s="288"/>
    </row>
    <row r="4584" spans="9:9" x14ac:dyDescent="0.2">
      <c r="I4584" s="288"/>
    </row>
    <row r="4585" spans="9:9" x14ac:dyDescent="0.2">
      <c r="I4585" s="288"/>
    </row>
    <row r="4586" spans="9:9" x14ac:dyDescent="0.2">
      <c r="I4586" s="288"/>
    </row>
    <row r="4587" spans="9:9" x14ac:dyDescent="0.2">
      <c r="I4587" s="288"/>
    </row>
    <row r="4588" spans="9:9" x14ac:dyDescent="0.2">
      <c r="I4588" s="288"/>
    </row>
    <row r="4589" spans="9:9" x14ac:dyDescent="0.2">
      <c r="I4589" s="288"/>
    </row>
    <row r="4590" spans="9:9" x14ac:dyDescent="0.2">
      <c r="I4590" s="288"/>
    </row>
    <row r="4591" spans="9:9" x14ac:dyDescent="0.2">
      <c r="I4591" s="288"/>
    </row>
    <row r="4592" spans="9:9" x14ac:dyDescent="0.2">
      <c r="I4592" s="288"/>
    </row>
    <row r="4593" spans="9:9" x14ac:dyDescent="0.2">
      <c r="I4593" s="288"/>
    </row>
    <row r="4594" spans="9:9" x14ac:dyDescent="0.2">
      <c r="I4594" s="288"/>
    </row>
    <row r="4595" spans="9:9" x14ac:dyDescent="0.2">
      <c r="I4595" s="288"/>
    </row>
    <row r="4596" spans="9:9" x14ac:dyDescent="0.2">
      <c r="I4596" s="288"/>
    </row>
    <row r="4597" spans="9:9" x14ac:dyDescent="0.2">
      <c r="I4597" s="288"/>
    </row>
    <row r="4598" spans="9:9" x14ac:dyDescent="0.2">
      <c r="I4598" s="288"/>
    </row>
    <row r="4599" spans="9:9" x14ac:dyDescent="0.2">
      <c r="I4599" s="288"/>
    </row>
    <row r="4600" spans="9:9" x14ac:dyDescent="0.2">
      <c r="I4600" s="288"/>
    </row>
    <row r="4601" spans="9:9" x14ac:dyDescent="0.2">
      <c r="I4601" s="288"/>
    </row>
    <row r="4602" spans="9:9" x14ac:dyDescent="0.2">
      <c r="I4602" s="288"/>
    </row>
    <row r="4603" spans="9:9" x14ac:dyDescent="0.2">
      <c r="I4603" s="288"/>
    </row>
    <row r="4604" spans="9:9" x14ac:dyDescent="0.2">
      <c r="I4604" s="288"/>
    </row>
    <row r="4605" spans="9:9" x14ac:dyDescent="0.2">
      <c r="I4605" s="288"/>
    </row>
    <row r="4606" spans="9:9" x14ac:dyDescent="0.2">
      <c r="I4606" s="288"/>
    </row>
    <row r="4607" spans="9:9" x14ac:dyDescent="0.2">
      <c r="I4607" s="288"/>
    </row>
    <row r="4608" spans="9:9" x14ac:dyDescent="0.2">
      <c r="I4608" s="288"/>
    </row>
    <row r="4609" spans="9:9" x14ac:dyDescent="0.2">
      <c r="I4609" s="288"/>
    </row>
    <row r="4610" spans="9:9" x14ac:dyDescent="0.2">
      <c r="I4610" s="288"/>
    </row>
    <row r="4611" spans="9:9" x14ac:dyDescent="0.2">
      <c r="I4611" s="288"/>
    </row>
    <row r="4612" spans="9:9" x14ac:dyDescent="0.2">
      <c r="I4612" s="288"/>
    </row>
    <row r="4613" spans="9:9" x14ac:dyDescent="0.2">
      <c r="I4613" s="288"/>
    </row>
    <row r="4614" spans="9:9" x14ac:dyDescent="0.2">
      <c r="I4614" s="288"/>
    </row>
    <row r="4615" spans="9:9" x14ac:dyDescent="0.2">
      <c r="I4615" s="288"/>
    </row>
    <row r="4616" spans="9:9" x14ac:dyDescent="0.2">
      <c r="I4616" s="288"/>
    </row>
    <row r="4617" spans="9:9" x14ac:dyDescent="0.2">
      <c r="I4617" s="288"/>
    </row>
    <row r="4618" spans="9:9" x14ac:dyDescent="0.2">
      <c r="I4618" s="288"/>
    </row>
    <row r="4619" spans="9:9" x14ac:dyDescent="0.2">
      <c r="I4619" s="288"/>
    </row>
    <row r="4620" spans="9:9" x14ac:dyDescent="0.2">
      <c r="I4620" s="288"/>
    </row>
    <row r="4621" spans="9:9" x14ac:dyDescent="0.2">
      <c r="I4621" s="288"/>
    </row>
    <row r="4622" spans="9:9" x14ac:dyDescent="0.2">
      <c r="I4622" s="288"/>
    </row>
    <row r="4623" spans="9:9" x14ac:dyDescent="0.2">
      <c r="I4623" s="288"/>
    </row>
    <row r="4624" spans="9:9" x14ac:dyDescent="0.2">
      <c r="I4624" s="288"/>
    </row>
    <row r="4625" spans="9:9" x14ac:dyDescent="0.2">
      <c r="I4625" s="288"/>
    </row>
    <row r="4626" spans="9:9" x14ac:dyDescent="0.2">
      <c r="I4626" s="288"/>
    </row>
    <row r="4627" spans="9:9" x14ac:dyDescent="0.2">
      <c r="I4627" s="288"/>
    </row>
    <row r="4628" spans="9:9" x14ac:dyDescent="0.2">
      <c r="I4628" s="288"/>
    </row>
    <row r="4629" spans="9:9" x14ac:dyDescent="0.2">
      <c r="I4629" s="288"/>
    </row>
    <row r="4630" spans="9:9" x14ac:dyDescent="0.2">
      <c r="I4630" s="288"/>
    </row>
    <row r="4631" spans="9:9" x14ac:dyDescent="0.2">
      <c r="I4631" s="288"/>
    </row>
    <row r="4632" spans="9:9" x14ac:dyDescent="0.2">
      <c r="I4632" s="288"/>
    </row>
    <row r="4633" spans="9:9" x14ac:dyDescent="0.2">
      <c r="I4633" s="288"/>
    </row>
    <row r="4634" spans="9:9" x14ac:dyDescent="0.2">
      <c r="I4634" s="288"/>
    </row>
    <row r="4635" spans="9:9" x14ac:dyDescent="0.2">
      <c r="I4635" s="288"/>
    </row>
    <row r="4636" spans="9:9" x14ac:dyDescent="0.2">
      <c r="I4636" s="288"/>
    </row>
    <row r="4637" spans="9:9" x14ac:dyDescent="0.2">
      <c r="I4637" s="288"/>
    </row>
    <row r="4638" spans="9:9" x14ac:dyDescent="0.2">
      <c r="I4638" s="288"/>
    </row>
    <row r="4639" spans="9:9" x14ac:dyDescent="0.2">
      <c r="I4639" s="288"/>
    </row>
    <row r="4640" spans="9:9" x14ac:dyDescent="0.2">
      <c r="I4640" s="288"/>
    </row>
    <row r="4641" spans="9:9" x14ac:dyDescent="0.2">
      <c r="I4641" s="288"/>
    </row>
    <row r="4642" spans="9:9" x14ac:dyDescent="0.2">
      <c r="I4642" s="288"/>
    </row>
    <row r="4643" spans="9:9" x14ac:dyDescent="0.2">
      <c r="I4643" s="288"/>
    </row>
    <row r="4644" spans="9:9" x14ac:dyDescent="0.2">
      <c r="I4644" s="288"/>
    </row>
    <row r="4645" spans="9:9" x14ac:dyDescent="0.2">
      <c r="I4645" s="288"/>
    </row>
    <row r="4646" spans="9:9" x14ac:dyDescent="0.2">
      <c r="I4646" s="288"/>
    </row>
    <row r="4647" spans="9:9" x14ac:dyDescent="0.2">
      <c r="I4647" s="288"/>
    </row>
    <row r="4648" spans="9:9" x14ac:dyDescent="0.2">
      <c r="I4648" s="288"/>
    </row>
    <row r="4649" spans="9:9" x14ac:dyDescent="0.2">
      <c r="I4649" s="288"/>
    </row>
    <row r="4650" spans="9:9" x14ac:dyDescent="0.2">
      <c r="I4650" s="288"/>
    </row>
    <row r="4651" spans="9:9" x14ac:dyDescent="0.2">
      <c r="I4651" s="288"/>
    </row>
    <row r="4652" spans="9:9" x14ac:dyDescent="0.2">
      <c r="I4652" s="288"/>
    </row>
    <row r="4653" spans="9:9" x14ac:dyDescent="0.2">
      <c r="I4653" s="288"/>
    </row>
    <row r="4654" spans="9:9" x14ac:dyDescent="0.2">
      <c r="I4654" s="288"/>
    </row>
    <row r="4655" spans="9:9" x14ac:dyDescent="0.2">
      <c r="I4655" s="288"/>
    </row>
    <row r="4656" spans="9:9" x14ac:dyDescent="0.2">
      <c r="I4656" s="288"/>
    </row>
    <row r="4657" spans="9:9" x14ac:dyDescent="0.2">
      <c r="I4657" s="288"/>
    </row>
    <row r="4658" spans="9:9" x14ac:dyDescent="0.2">
      <c r="I4658" s="288"/>
    </row>
    <row r="4659" spans="9:9" x14ac:dyDescent="0.2">
      <c r="I4659" s="288"/>
    </row>
    <row r="4660" spans="9:9" x14ac:dyDescent="0.2">
      <c r="I4660" s="288"/>
    </row>
    <row r="4661" spans="9:9" x14ac:dyDescent="0.2">
      <c r="I4661" s="288"/>
    </row>
    <row r="4662" spans="9:9" x14ac:dyDescent="0.2">
      <c r="I4662" s="288"/>
    </row>
    <row r="4663" spans="9:9" x14ac:dyDescent="0.2">
      <c r="I4663" s="288"/>
    </row>
    <row r="4664" spans="9:9" x14ac:dyDescent="0.2">
      <c r="I4664" s="288"/>
    </row>
    <row r="4665" spans="9:9" x14ac:dyDescent="0.2">
      <c r="I4665" s="288"/>
    </row>
    <row r="4666" spans="9:9" x14ac:dyDescent="0.2">
      <c r="I4666" s="288"/>
    </row>
    <row r="4667" spans="9:9" x14ac:dyDescent="0.2">
      <c r="I4667" s="288"/>
    </row>
    <row r="4668" spans="9:9" x14ac:dyDescent="0.2">
      <c r="I4668" s="288"/>
    </row>
    <row r="4669" spans="9:9" x14ac:dyDescent="0.2">
      <c r="I4669" s="288"/>
    </row>
    <row r="4670" spans="9:9" x14ac:dyDescent="0.2">
      <c r="I4670" s="288"/>
    </row>
    <row r="4671" spans="9:9" x14ac:dyDescent="0.2">
      <c r="I4671" s="288"/>
    </row>
    <row r="4672" spans="9:9" x14ac:dyDescent="0.2">
      <c r="I4672" s="288"/>
    </row>
    <row r="4673" spans="9:9" x14ac:dyDescent="0.2">
      <c r="I4673" s="288"/>
    </row>
    <row r="4674" spans="9:9" x14ac:dyDescent="0.2">
      <c r="I4674" s="288"/>
    </row>
    <row r="4675" spans="9:9" x14ac:dyDescent="0.2">
      <c r="I4675" s="288"/>
    </row>
    <row r="4676" spans="9:9" x14ac:dyDescent="0.2">
      <c r="I4676" s="288"/>
    </row>
    <row r="4677" spans="9:9" x14ac:dyDescent="0.2">
      <c r="I4677" s="288"/>
    </row>
    <row r="4678" spans="9:9" x14ac:dyDescent="0.2">
      <c r="I4678" s="288"/>
    </row>
    <row r="4679" spans="9:9" x14ac:dyDescent="0.2">
      <c r="I4679" s="288"/>
    </row>
    <row r="4680" spans="9:9" x14ac:dyDescent="0.2">
      <c r="I4680" s="288"/>
    </row>
    <row r="4681" spans="9:9" x14ac:dyDescent="0.2">
      <c r="I4681" s="288"/>
    </row>
    <row r="4682" spans="9:9" x14ac:dyDescent="0.2">
      <c r="I4682" s="288"/>
    </row>
    <row r="4683" spans="9:9" x14ac:dyDescent="0.2">
      <c r="I4683" s="288"/>
    </row>
    <row r="4684" spans="9:9" x14ac:dyDescent="0.2">
      <c r="I4684" s="288"/>
    </row>
    <row r="4685" spans="9:9" x14ac:dyDescent="0.2">
      <c r="I4685" s="288"/>
    </row>
    <row r="4686" spans="9:9" x14ac:dyDescent="0.2">
      <c r="I4686" s="288"/>
    </row>
    <row r="4687" spans="9:9" x14ac:dyDescent="0.2">
      <c r="I4687" s="288"/>
    </row>
    <row r="4688" spans="9:9" x14ac:dyDescent="0.2">
      <c r="I4688" s="288"/>
    </row>
    <row r="4689" spans="9:9" x14ac:dyDescent="0.2">
      <c r="I4689" s="288"/>
    </row>
    <row r="4690" spans="9:9" x14ac:dyDescent="0.2">
      <c r="I4690" s="288"/>
    </row>
    <row r="4691" spans="9:9" x14ac:dyDescent="0.2">
      <c r="I4691" s="288"/>
    </row>
    <row r="4692" spans="9:9" x14ac:dyDescent="0.2">
      <c r="I4692" s="288"/>
    </row>
    <row r="4693" spans="9:9" x14ac:dyDescent="0.2">
      <c r="I4693" s="288"/>
    </row>
    <row r="4694" spans="9:9" x14ac:dyDescent="0.2">
      <c r="I4694" s="288"/>
    </row>
    <row r="4695" spans="9:9" x14ac:dyDescent="0.2">
      <c r="I4695" s="288"/>
    </row>
    <row r="4696" spans="9:9" x14ac:dyDescent="0.2">
      <c r="I4696" s="288"/>
    </row>
    <row r="4697" spans="9:9" x14ac:dyDescent="0.2">
      <c r="I4697" s="288"/>
    </row>
    <row r="4698" spans="9:9" x14ac:dyDescent="0.2">
      <c r="I4698" s="288"/>
    </row>
    <row r="4699" spans="9:9" x14ac:dyDescent="0.2">
      <c r="I4699" s="288"/>
    </row>
    <row r="4700" spans="9:9" x14ac:dyDescent="0.2">
      <c r="I4700" s="288"/>
    </row>
    <row r="4701" spans="9:9" x14ac:dyDescent="0.2">
      <c r="I4701" s="288"/>
    </row>
    <row r="4702" spans="9:9" x14ac:dyDescent="0.2">
      <c r="I4702" s="288"/>
    </row>
    <row r="4703" spans="9:9" x14ac:dyDescent="0.2">
      <c r="I4703" s="288"/>
    </row>
    <row r="4704" spans="9:9" x14ac:dyDescent="0.2">
      <c r="I4704" s="288"/>
    </row>
    <row r="4705" spans="9:9" x14ac:dyDescent="0.2">
      <c r="I4705" s="288"/>
    </row>
    <row r="4706" spans="9:9" x14ac:dyDescent="0.2">
      <c r="I4706" s="288"/>
    </row>
    <row r="4707" spans="9:9" x14ac:dyDescent="0.2">
      <c r="I4707" s="288"/>
    </row>
    <row r="4708" spans="9:9" x14ac:dyDescent="0.2">
      <c r="I4708" s="288"/>
    </row>
    <row r="4709" spans="9:9" x14ac:dyDescent="0.2">
      <c r="I4709" s="288"/>
    </row>
    <row r="4710" spans="9:9" x14ac:dyDescent="0.2">
      <c r="I4710" s="288"/>
    </row>
    <row r="4711" spans="9:9" x14ac:dyDescent="0.2">
      <c r="I4711" s="288"/>
    </row>
    <row r="4712" spans="9:9" x14ac:dyDescent="0.2">
      <c r="I4712" s="288"/>
    </row>
    <row r="4713" spans="9:9" x14ac:dyDescent="0.2">
      <c r="I4713" s="288"/>
    </row>
    <row r="4714" spans="9:9" x14ac:dyDescent="0.2">
      <c r="I4714" s="288"/>
    </row>
    <row r="4715" spans="9:9" x14ac:dyDescent="0.2">
      <c r="I4715" s="288"/>
    </row>
    <row r="4716" spans="9:9" x14ac:dyDescent="0.2">
      <c r="I4716" s="288"/>
    </row>
    <row r="4717" spans="9:9" x14ac:dyDescent="0.2">
      <c r="I4717" s="288"/>
    </row>
    <row r="4718" spans="9:9" x14ac:dyDescent="0.2">
      <c r="I4718" s="288"/>
    </row>
    <row r="4719" spans="9:9" x14ac:dyDescent="0.2">
      <c r="I4719" s="288"/>
    </row>
    <row r="4720" spans="9:9" x14ac:dyDescent="0.2">
      <c r="I4720" s="288"/>
    </row>
    <row r="4721" spans="9:9" x14ac:dyDescent="0.2">
      <c r="I4721" s="288"/>
    </row>
    <row r="4722" spans="9:9" x14ac:dyDescent="0.2">
      <c r="I4722" s="288"/>
    </row>
    <row r="4723" spans="9:9" x14ac:dyDescent="0.2">
      <c r="I4723" s="288"/>
    </row>
    <row r="4724" spans="9:9" x14ac:dyDescent="0.2">
      <c r="I4724" s="288"/>
    </row>
    <row r="4725" spans="9:9" x14ac:dyDescent="0.2">
      <c r="I4725" s="288"/>
    </row>
    <row r="4726" spans="9:9" x14ac:dyDescent="0.2">
      <c r="I4726" s="288"/>
    </row>
    <row r="4727" spans="9:9" x14ac:dyDescent="0.2">
      <c r="I4727" s="288"/>
    </row>
    <row r="4728" spans="9:9" x14ac:dyDescent="0.2">
      <c r="I4728" s="288"/>
    </row>
    <row r="4729" spans="9:9" x14ac:dyDescent="0.2">
      <c r="I4729" s="288"/>
    </row>
    <row r="4730" spans="9:9" x14ac:dyDescent="0.2">
      <c r="I4730" s="288"/>
    </row>
    <row r="4731" spans="9:9" x14ac:dyDescent="0.2">
      <c r="I4731" s="288"/>
    </row>
    <row r="4732" spans="9:9" x14ac:dyDescent="0.2">
      <c r="I4732" s="288"/>
    </row>
    <row r="4733" spans="9:9" x14ac:dyDescent="0.2">
      <c r="I4733" s="288"/>
    </row>
    <row r="4734" spans="9:9" x14ac:dyDescent="0.2">
      <c r="I4734" s="288"/>
    </row>
    <row r="4735" spans="9:9" x14ac:dyDescent="0.2">
      <c r="I4735" s="288"/>
    </row>
    <row r="4736" spans="9:9" x14ac:dyDescent="0.2">
      <c r="I4736" s="288"/>
    </row>
    <row r="4737" spans="9:9" x14ac:dyDescent="0.2">
      <c r="I4737" s="288"/>
    </row>
    <row r="4738" spans="9:9" x14ac:dyDescent="0.2">
      <c r="I4738" s="288"/>
    </row>
    <row r="4739" spans="9:9" x14ac:dyDescent="0.2">
      <c r="I4739" s="288"/>
    </row>
    <row r="4740" spans="9:9" x14ac:dyDescent="0.2">
      <c r="I4740" s="288"/>
    </row>
    <row r="4741" spans="9:9" x14ac:dyDescent="0.2">
      <c r="I4741" s="288"/>
    </row>
    <row r="4742" spans="9:9" x14ac:dyDescent="0.2">
      <c r="I4742" s="288"/>
    </row>
    <row r="4743" spans="9:9" x14ac:dyDescent="0.2">
      <c r="I4743" s="288"/>
    </row>
    <row r="4744" spans="9:9" x14ac:dyDescent="0.2">
      <c r="I4744" s="288"/>
    </row>
    <row r="4745" spans="9:9" x14ac:dyDescent="0.2">
      <c r="I4745" s="288"/>
    </row>
    <row r="4746" spans="9:9" x14ac:dyDescent="0.2">
      <c r="I4746" s="288"/>
    </row>
    <row r="4747" spans="9:9" x14ac:dyDescent="0.2">
      <c r="I4747" s="288"/>
    </row>
    <row r="4748" spans="9:9" x14ac:dyDescent="0.2">
      <c r="I4748" s="288"/>
    </row>
    <row r="4749" spans="9:9" x14ac:dyDescent="0.2">
      <c r="I4749" s="288"/>
    </row>
    <row r="4750" spans="9:9" x14ac:dyDescent="0.2">
      <c r="I4750" s="288"/>
    </row>
    <row r="4751" spans="9:9" x14ac:dyDescent="0.2">
      <c r="I4751" s="288"/>
    </row>
    <row r="4752" spans="9:9" x14ac:dyDescent="0.2">
      <c r="I4752" s="288"/>
    </row>
    <row r="4753" spans="9:9" x14ac:dyDescent="0.2">
      <c r="I4753" s="288"/>
    </row>
    <row r="4754" spans="9:9" x14ac:dyDescent="0.2">
      <c r="I4754" s="288"/>
    </row>
    <row r="4755" spans="9:9" x14ac:dyDescent="0.2">
      <c r="I4755" s="288"/>
    </row>
    <row r="4756" spans="9:9" x14ac:dyDescent="0.2">
      <c r="I4756" s="288"/>
    </row>
    <row r="4757" spans="9:9" x14ac:dyDescent="0.2">
      <c r="I4757" s="288"/>
    </row>
    <row r="4758" spans="9:9" x14ac:dyDescent="0.2">
      <c r="I4758" s="288"/>
    </row>
    <row r="4759" spans="9:9" x14ac:dyDescent="0.2">
      <c r="I4759" s="288"/>
    </row>
    <row r="4760" spans="9:9" x14ac:dyDescent="0.2">
      <c r="I4760" s="288"/>
    </row>
    <row r="4761" spans="9:9" x14ac:dyDescent="0.2">
      <c r="I4761" s="288"/>
    </row>
    <row r="4762" spans="9:9" x14ac:dyDescent="0.2">
      <c r="I4762" s="288"/>
    </row>
    <row r="4763" spans="9:9" x14ac:dyDescent="0.2">
      <c r="I4763" s="288"/>
    </row>
    <row r="4764" spans="9:9" x14ac:dyDescent="0.2">
      <c r="I4764" s="288"/>
    </row>
    <row r="4765" spans="9:9" x14ac:dyDescent="0.2">
      <c r="I4765" s="288"/>
    </row>
    <row r="4766" spans="9:9" x14ac:dyDescent="0.2">
      <c r="I4766" s="288"/>
    </row>
    <row r="4767" spans="9:9" x14ac:dyDescent="0.2">
      <c r="I4767" s="288"/>
    </row>
    <row r="4768" spans="9:9" x14ac:dyDescent="0.2">
      <c r="I4768" s="288"/>
    </row>
    <row r="4769" spans="9:9" x14ac:dyDescent="0.2">
      <c r="I4769" s="288"/>
    </row>
    <row r="4770" spans="9:9" x14ac:dyDescent="0.2">
      <c r="I4770" s="288"/>
    </row>
    <row r="4771" spans="9:9" x14ac:dyDescent="0.2">
      <c r="I4771" s="288"/>
    </row>
    <row r="4772" spans="9:9" x14ac:dyDescent="0.2">
      <c r="I4772" s="288"/>
    </row>
    <row r="4773" spans="9:9" x14ac:dyDescent="0.2">
      <c r="I4773" s="288"/>
    </row>
    <row r="4774" spans="9:9" x14ac:dyDescent="0.2">
      <c r="I4774" s="288"/>
    </row>
    <row r="4775" spans="9:9" x14ac:dyDescent="0.2">
      <c r="I4775" s="288"/>
    </row>
    <row r="4776" spans="9:9" x14ac:dyDescent="0.2">
      <c r="I4776" s="288"/>
    </row>
    <row r="4777" spans="9:9" x14ac:dyDescent="0.2">
      <c r="I4777" s="288"/>
    </row>
    <row r="4778" spans="9:9" x14ac:dyDescent="0.2">
      <c r="I4778" s="288"/>
    </row>
    <row r="4779" spans="9:9" x14ac:dyDescent="0.2">
      <c r="I4779" s="288"/>
    </row>
    <row r="4780" spans="9:9" x14ac:dyDescent="0.2">
      <c r="I4780" s="288"/>
    </row>
    <row r="4781" spans="9:9" x14ac:dyDescent="0.2">
      <c r="I4781" s="288"/>
    </row>
    <row r="4782" spans="9:9" x14ac:dyDescent="0.2">
      <c r="I4782" s="288"/>
    </row>
    <row r="4783" spans="9:9" x14ac:dyDescent="0.2">
      <c r="I4783" s="288"/>
    </row>
    <row r="4784" spans="9:9" x14ac:dyDescent="0.2">
      <c r="I4784" s="288"/>
    </row>
    <row r="4785" spans="9:9" x14ac:dyDescent="0.2">
      <c r="I4785" s="288"/>
    </row>
    <row r="4786" spans="9:9" x14ac:dyDescent="0.2">
      <c r="I4786" s="288"/>
    </row>
    <row r="4787" spans="9:9" x14ac:dyDescent="0.2">
      <c r="I4787" s="288"/>
    </row>
    <row r="4788" spans="9:9" x14ac:dyDescent="0.2">
      <c r="I4788" s="288"/>
    </row>
    <row r="4789" spans="9:9" x14ac:dyDescent="0.2">
      <c r="I4789" s="288"/>
    </row>
    <row r="4790" spans="9:9" x14ac:dyDescent="0.2">
      <c r="I4790" s="288"/>
    </row>
    <row r="4791" spans="9:9" x14ac:dyDescent="0.2">
      <c r="I4791" s="288"/>
    </row>
    <row r="4792" spans="9:9" x14ac:dyDescent="0.2">
      <c r="I4792" s="288"/>
    </row>
    <row r="4793" spans="9:9" x14ac:dyDescent="0.2">
      <c r="I4793" s="288"/>
    </row>
    <row r="4794" spans="9:9" x14ac:dyDescent="0.2">
      <c r="I4794" s="288"/>
    </row>
    <row r="4795" spans="9:9" x14ac:dyDescent="0.2">
      <c r="I4795" s="288"/>
    </row>
    <row r="4796" spans="9:9" x14ac:dyDescent="0.2">
      <c r="I4796" s="288"/>
    </row>
    <row r="4797" spans="9:9" x14ac:dyDescent="0.2">
      <c r="I4797" s="288"/>
    </row>
    <row r="4798" spans="9:9" x14ac:dyDescent="0.2">
      <c r="I4798" s="288"/>
    </row>
    <row r="4799" spans="9:9" x14ac:dyDescent="0.2">
      <c r="I4799" s="288"/>
    </row>
    <row r="4800" spans="9:9" x14ac:dyDescent="0.2">
      <c r="I4800" s="288"/>
    </row>
    <row r="4801" spans="9:9" x14ac:dyDescent="0.2">
      <c r="I4801" s="288"/>
    </row>
    <row r="4802" spans="9:9" x14ac:dyDescent="0.2">
      <c r="I4802" s="288"/>
    </row>
    <row r="4803" spans="9:9" x14ac:dyDescent="0.2">
      <c r="I4803" s="288"/>
    </row>
    <row r="4804" spans="9:9" x14ac:dyDescent="0.2">
      <c r="I4804" s="288"/>
    </row>
    <row r="4805" spans="9:9" x14ac:dyDescent="0.2">
      <c r="I4805" s="288"/>
    </row>
    <row r="4806" spans="9:9" x14ac:dyDescent="0.2">
      <c r="I4806" s="288"/>
    </row>
    <row r="4807" spans="9:9" x14ac:dyDescent="0.2">
      <c r="I4807" s="288"/>
    </row>
    <row r="4808" spans="9:9" x14ac:dyDescent="0.2">
      <c r="I4808" s="288"/>
    </row>
    <row r="4809" spans="9:9" x14ac:dyDescent="0.2">
      <c r="I4809" s="288"/>
    </row>
    <row r="4810" spans="9:9" x14ac:dyDescent="0.2">
      <c r="I4810" s="288"/>
    </row>
    <row r="4811" spans="9:9" x14ac:dyDescent="0.2">
      <c r="I4811" s="288"/>
    </row>
    <row r="4812" spans="9:9" x14ac:dyDescent="0.2">
      <c r="I4812" s="288"/>
    </row>
    <row r="4813" spans="9:9" x14ac:dyDescent="0.2">
      <c r="I4813" s="288"/>
    </row>
    <row r="4814" spans="9:9" x14ac:dyDescent="0.2">
      <c r="I4814" s="288"/>
    </row>
    <row r="4815" spans="9:9" x14ac:dyDescent="0.2">
      <c r="I4815" s="288"/>
    </row>
    <row r="4816" spans="9:9" x14ac:dyDescent="0.2">
      <c r="I4816" s="288"/>
    </row>
    <row r="4817" spans="9:9" x14ac:dyDescent="0.2">
      <c r="I4817" s="288"/>
    </row>
    <row r="4818" spans="9:9" x14ac:dyDescent="0.2">
      <c r="I4818" s="288"/>
    </row>
    <row r="4819" spans="9:9" x14ac:dyDescent="0.2">
      <c r="I4819" s="288"/>
    </row>
    <row r="4820" spans="9:9" x14ac:dyDescent="0.2">
      <c r="I4820" s="288"/>
    </row>
    <row r="4821" spans="9:9" x14ac:dyDescent="0.2">
      <c r="I4821" s="288"/>
    </row>
    <row r="4822" spans="9:9" x14ac:dyDescent="0.2">
      <c r="I4822" s="288"/>
    </row>
    <row r="4823" spans="9:9" x14ac:dyDescent="0.2">
      <c r="I4823" s="288"/>
    </row>
    <row r="4824" spans="9:9" x14ac:dyDescent="0.2">
      <c r="I4824" s="288"/>
    </row>
    <row r="4825" spans="9:9" x14ac:dyDescent="0.2">
      <c r="I4825" s="288"/>
    </row>
    <row r="4826" spans="9:9" x14ac:dyDescent="0.2">
      <c r="I4826" s="288"/>
    </row>
    <row r="4827" spans="9:9" x14ac:dyDescent="0.2">
      <c r="I4827" s="288"/>
    </row>
    <row r="4828" spans="9:9" x14ac:dyDescent="0.2">
      <c r="I4828" s="288"/>
    </row>
    <row r="4829" spans="9:9" x14ac:dyDescent="0.2">
      <c r="I4829" s="288"/>
    </row>
    <row r="4830" spans="9:9" x14ac:dyDescent="0.2">
      <c r="I4830" s="288"/>
    </row>
    <row r="4831" spans="9:9" x14ac:dyDescent="0.2">
      <c r="I4831" s="288"/>
    </row>
    <row r="4832" spans="9:9" x14ac:dyDescent="0.2">
      <c r="I4832" s="288"/>
    </row>
    <row r="4833" spans="9:9" x14ac:dyDescent="0.2">
      <c r="I4833" s="288"/>
    </row>
    <row r="4834" spans="9:9" x14ac:dyDescent="0.2">
      <c r="I4834" s="288"/>
    </row>
    <row r="4835" spans="9:9" x14ac:dyDescent="0.2">
      <c r="I4835" s="288"/>
    </row>
    <row r="4836" spans="9:9" x14ac:dyDescent="0.2">
      <c r="I4836" s="288"/>
    </row>
    <row r="4837" spans="9:9" x14ac:dyDescent="0.2">
      <c r="I4837" s="288"/>
    </row>
    <row r="4838" spans="9:9" x14ac:dyDescent="0.2">
      <c r="I4838" s="288"/>
    </row>
    <row r="4839" spans="9:9" x14ac:dyDescent="0.2">
      <c r="I4839" s="288"/>
    </row>
    <row r="4840" spans="9:9" x14ac:dyDescent="0.2">
      <c r="I4840" s="288"/>
    </row>
    <row r="4841" spans="9:9" x14ac:dyDescent="0.2">
      <c r="I4841" s="288"/>
    </row>
    <row r="4842" spans="9:9" x14ac:dyDescent="0.2">
      <c r="I4842" s="288"/>
    </row>
    <row r="4843" spans="9:9" x14ac:dyDescent="0.2">
      <c r="I4843" s="288"/>
    </row>
    <row r="4844" spans="9:9" x14ac:dyDescent="0.2">
      <c r="I4844" s="288"/>
    </row>
    <row r="4845" spans="9:9" x14ac:dyDescent="0.2">
      <c r="I4845" s="288"/>
    </row>
    <row r="4846" spans="9:9" x14ac:dyDescent="0.2">
      <c r="I4846" s="288"/>
    </row>
    <row r="4847" spans="9:9" x14ac:dyDescent="0.2">
      <c r="I4847" s="288"/>
    </row>
    <row r="4848" spans="9:9" x14ac:dyDescent="0.2">
      <c r="I4848" s="288"/>
    </row>
    <row r="4849" spans="9:9" x14ac:dyDescent="0.2">
      <c r="I4849" s="288"/>
    </row>
    <row r="4850" spans="9:9" x14ac:dyDescent="0.2">
      <c r="I4850" s="288"/>
    </row>
    <row r="4851" spans="9:9" x14ac:dyDescent="0.2">
      <c r="I4851" s="288"/>
    </row>
    <row r="4852" spans="9:9" x14ac:dyDescent="0.2">
      <c r="I4852" s="288"/>
    </row>
    <row r="4853" spans="9:9" x14ac:dyDescent="0.2">
      <c r="I4853" s="288"/>
    </row>
    <row r="4854" spans="9:9" x14ac:dyDescent="0.2">
      <c r="I4854" s="288"/>
    </row>
    <row r="4855" spans="9:9" x14ac:dyDescent="0.2">
      <c r="I4855" s="288"/>
    </row>
    <row r="4856" spans="9:9" x14ac:dyDescent="0.2">
      <c r="I4856" s="288"/>
    </row>
    <row r="4857" spans="9:9" x14ac:dyDescent="0.2">
      <c r="I4857" s="288"/>
    </row>
    <row r="4858" spans="9:9" x14ac:dyDescent="0.2">
      <c r="I4858" s="288"/>
    </row>
    <row r="4859" spans="9:9" x14ac:dyDescent="0.2">
      <c r="I4859" s="288"/>
    </row>
    <row r="4860" spans="9:9" x14ac:dyDescent="0.2">
      <c r="I4860" s="288"/>
    </row>
    <row r="4861" spans="9:9" x14ac:dyDescent="0.2">
      <c r="I4861" s="288"/>
    </row>
    <row r="4862" spans="9:9" x14ac:dyDescent="0.2">
      <c r="I4862" s="288"/>
    </row>
    <row r="4863" spans="9:9" x14ac:dyDescent="0.2">
      <c r="I4863" s="288"/>
    </row>
    <row r="4864" spans="9:9" x14ac:dyDescent="0.2">
      <c r="I4864" s="288"/>
    </row>
    <row r="4865" spans="9:9" x14ac:dyDescent="0.2">
      <c r="I4865" s="288"/>
    </row>
    <row r="4866" spans="9:9" x14ac:dyDescent="0.2">
      <c r="I4866" s="288"/>
    </row>
    <row r="4867" spans="9:9" x14ac:dyDescent="0.2">
      <c r="I4867" s="288"/>
    </row>
    <row r="4868" spans="9:9" x14ac:dyDescent="0.2">
      <c r="I4868" s="288"/>
    </row>
    <row r="4869" spans="9:9" x14ac:dyDescent="0.2">
      <c r="I4869" s="288"/>
    </row>
    <row r="4870" spans="9:9" x14ac:dyDescent="0.2">
      <c r="I4870" s="288"/>
    </row>
    <row r="4871" spans="9:9" x14ac:dyDescent="0.2">
      <c r="I4871" s="288"/>
    </row>
    <row r="4872" spans="9:9" x14ac:dyDescent="0.2">
      <c r="I4872" s="288"/>
    </row>
    <row r="4873" spans="9:9" x14ac:dyDescent="0.2">
      <c r="I4873" s="288"/>
    </row>
    <row r="4874" spans="9:9" x14ac:dyDescent="0.2">
      <c r="I4874" s="288"/>
    </row>
    <row r="4875" spans="9:9" x14ac:dyDescent="0.2">
      <c r="I4875" s="288"/>
    </row>
    <row r="4876" spans="9:9" x14ac:dyDescent="0.2">
      <c r="I4876" s="288"/>
    </row>
    <row r="4877" spans="9:9" x14ac:dyDescent="0.2">
      <c r="I4877" s="288"/>
    </row>
    <row r="4878" spans="9:9" x14ac:dyDescent="0.2">
      <c r="I4878" s="288"/>
    </row>
    <row r="4879" spans="9:9" x14ac:dyDescent="0.2">
      <c r="I4879" s="288"/>
    </row>
    <row r="4880" spans="9:9" x14ac:dyDescent="0.2">
      <c r="I4880" s="288"/>
    </row>
    <row r="4881" spans="9:9" x14ac:dyDescent="0.2">
      <c r="I4881" s="288"/>
    </row>
    <row r="4882" spans="9:9" x14ac:dyDescent="0.2">
      <c r="I4882" s="288"/>
    </row>
    <row r="4883" spans="9:9" x14ac:dyDescent="0.2">
      <c r="I4883" s="288"/>
    </row>
    <row r="4884" spans="9:9" x14ac:dyDescent="0.2">
      <c r="I4884" s="288"/>
    </row>
    <row r="4885" spans="9:9" x14ac:dyDescent="0.2">
      <c r="I4885" s="288"/>
    </row>
    <row r="4886" spans="9:9" x14ac:dyDescent="0.2">
      <c r="I4886" s="288"/>
    </row>
    <row r="4887" spans="9:9" x14ac:dyDescent="0.2">
      <c r="I4887" s="288"/>
    </row>
    <row r="4888" spans="9:9" x14ac:dyDescent="0.2">
      <c r="I4888" s="288"/>
    </row>
    <row r="4889" spans="9:9" x14ac:dyDescent="0.2">
      <c r="I4889" s="288"/>
    </row>
    <row r="4890" spans="9:9" x14ac:dyDescent="0.2">
      <c r="I4890" s="288"/>
    </row>
    <row r="4891" spans="9:9" x14ac:dyDescent="0.2">
      <c r="I4891" s="288"/>
    </row>
    <row r="4892" spans="9:9" x14ac:dyDescent="0.2">
      <c r="I4892" s="288"/>
    </row>
    <row r="4893" spans="9:9" x14ac:dyDescent="0.2">
      <c r="I4893" s="288"/>
    </row>
    <row r="4894" spans="9:9" x14ac:dyDescent="0.2">
      <c r="I4894" s="288"/>
    </row>
    <row r="4895" spans="9:9" x14ac:dyDescent="0.2">
      <c r="I4895" s="288"/>
    </row>
    <row r="4896" spans="9:9" x14ac:dyDescent="0.2">
      <c r="I4896" s="288"/>
    </row>
    <row r="4897" spans="9:9" x14ac:dyDescent="0.2">
      <c r="I4897" s="288"/>
    </row>
    <row r="4898" spans="9:9" x14ac:dyDescent="0.2">
      <c r="I4898" s="288"/>
    </row>
    <row r="4899" spans="9:9" x14ac:dyDescent="0.2">
      <c r="I4899" s="288"/>
    </row>
    <row r="4900" spans="9:9" x14ac:dyDescent="0.2">
      <c r="I4900" s="288"/>
    </row>
    <row r="4901" spans="9:9" x14ac:dyDescent="0.2">
      <c r="I4901" s="288"/>
    </row>
    <row r="4902" spans="9:9" x14ac:dyDescent="0.2">
      <c r="I4902" s="288"/>
    </row>
    <row r="4903" spans="9:9" x14ac:dyDescent="0.2">
      <c r="I4903" s="288"/>
    </row>
    <row r="4904" spans="9:9" x14ac:dyDescent="0.2">
      <c r="I4904" s="288"/>
    </row>
    <row r="4905" spans="9:9" x14ac:dyDescent="0.2">
      <c r="I4905" s="288"/>
    </row>
    <row r="4906" spans="9:9" x14ac:dyDescent="0.2">
      <c r="I4906" s="288"/>
    </row>
    <row r="4907" spans="9:9" x14ac:dyDescent="0.2">
      <c r="I4907" s="288"/>
    </row>
    <row r="4908" spans="9:9" x14ac:dyDescent="0.2">
      <c r="I4908" s="288"/>
    </row>
    <row r="4909" spans="9:9" x14ac:dyDescent="0.2">
      <c r="I4909" s="288"/>
    </row>
    <row r="4910" spans="9:9" x14ac:dyDescent="0.2">
      <c r="I4910" s="288"/>
    </row>
    <row r="4911" spans="9:9" x14ac:dyDescent="0.2">
      <c r="I4911" s="288"/>
    </row>
    <row r="4912" spans="9:9" x14ac:dyDescent="0.2">
      <c r="I4912" s="288"/>
    </row>
    <row r="4913" spans="9:9" x14ac:dyDescent="0.2">
      <c r="I4913" s="288"/>
    </row>
    <row r="4914" spans="9:9" x14ac:dyDescent="0.2">
      <c r="I4914" s="288"/>
    </row>
    <row r="4915" spans="9:9" x14ac:dyDescent="0.2">
      <c r="I4915" s="288"/>
    </row>
    <row r="4916" spans="9:9" x14ac:dyDescent="0.2">
      <c r="I4916" s="288"/>
    </row>
    <row r="4917" spans="9:9" x14ac:dyDescent="0.2">
      <c r="I4917" s="288"/>
    </row>
    <row r="4918" spans="9:9" x14ac:dyDescent="0.2">
      <c r="I4918" s="288"/>
    </row>
    <row r="4919" spans="9:9" x14ac:dyDescent="0.2">
      <c r="I4919" s="288"/>
    </row>
    <row r="4920" spans="9:9" x14ac:dyDescent="0.2">
      <c r="I4920" s="288"/>
    </row>
    <row r="4921" spans="9:9" x14ac:dyDescent="0.2">
      <c r="I4921" s="288"/>
    </row>
    <row r="4922" spans="9:9" x14ac:dyDescent="0.2">
      <c r="I4922" s="288"/>
    </row>
    <row r="4923" spans="9:9" x14ac:dyDescent="0.2">
      <c r="I4923" s="288"/>
    </row>
    <row r="4924" spans="9:9" x14ac:dyDescent="0.2">
      <c r="I4924" s="288"/>
    </row>
    <row r="4925" spans="9:9" x14ac:dyDescent="0.2">
      <c r="I4925" s="288"/>
    </row>
    <row r="4926" spans="9:9" x14ac:dyDescent="0.2">
      <c r="I4926" s="288"/>
    </row>
    <row r="4927" spans="9:9" x14ac:dyDescent="0.2">
      <c r="I4927" s="288"/>
    </row>
    <row r="4928" spans="9:9" x14ac:dyDescent="0.2">
      <c r="I4928" s="288"/>
    </row>
    <row r="4929" spans="9:9" x14ac:dyDescent="0.2">
      <c r="I4929" s="288"/>
    </row>
    <row r="4930" spans="9:9" x14ac:dyDescent="0.2">
      <c r="I4930" s="288"/>
    </row>
    <row r="4931" spans="9:9" x14ac:dyDescent="0.2">
      <c r="I4931" s="288"/>
    </row>
    <row r="4932" spans="9:9" x14ac:dyDescent="0.2">
      <c r="I4932" s="288"/>
    </row>
    <row r="4933" spans="9:9" x14ac:dyDescent="0.2">
      <c r="I4933" s="288"/>
    </row>
    <row r="4934" spans="9:9" x14ac:dyDescent="0.2">
      <c r="I4934" s="288"/>
    </row>
    <row r="4935" spans="9:9" x14ac:dyDescent="0.2">
      <c r="I4935" s="288"/>
    </row>
    <row r="4936" spans="9:9" x14ac:dyDescent="0.2">
      <c r="I4936" s="288"/>
    </row>
    <row r="4937" spans="9:9" x14ac:dyDescent="0.2">
      <c r="I4937" s="288"/>
    </row>
    <row r="4938" spans="9:9" x14ac:dyDescent="0.2">
      <c r="I4938" s="288"/>
    </row>
    <row r="4939" spans="9:9" x14ac:dyDescent="0.2">
      <c r="I4939" s="288"/>
    </row>
    <row r="4940" spans="9:9" x14ac:dyDescent="0.2">
      <c r="I4940" s="288"/>
    </row>
    <row r="4941" spans="9:9" x14ac:dyDescent="0.2">
      <c r="I4941" s="288"/>
    </row>
    <row r="4942" spans="9:9" x14ac:dyDescent="0.2">
      <c r="I4942" s="288"/>
    </row>
    <row r="4943" spans="9:9" x14ac:dyDescent="0.2">
      <c r="I4943" s="288"/>
    </row>
    <row r="4944" spans="9:9" x14ac:dyDescent="0.2">
      <c r="I4944" s="288"/>
    </row>
    <row r="4945" spans="9:9" x14ac:dyDescent="0.2">
      <c r="I4945" s="288"/>
    </row>
    <row r="4946" spans="9:9" x14ac:dyDescent="0.2">
      <c r="I4946" s="288"/>
    </row>
    <row r="4947" spans="9:9" x14ac:dyDescent="0.2">
      <c r="I4947" s="288"/>
    </row>
    <row r="4948" spans="9:9" x14ac:dyDescent="0.2">
      <c r="I4948" s="288"/>
    </row>
    <row r="4949" spans="9:9" x14ac:dyDescent="0.2">
      <c r="I4949" s="288"/>
    </row>
    <row r="4950" spans="9:9" x14ac:dyDescent="0.2">
      <c r="I4950" s="288"/>
    </row>
    <row r="4951" spans="9:9" x14ac:dyDescent="0.2">
      <c r="I4951" s="288"/>
    </row>
    <row r="4952" spans="9:9" x14ac:dyDescent="0.2">
      <c r="I4952" s="288"/>
    </row>
    <row r="4953" spans="9:9" x14ac:dyDescent="0.2">
      <c r="I4953" s="288"/>
    </row>
    <row r="4954" spans="9:9" x14ac:dyDescent="0.2">
      <c r="I4954" s="288"/>
    </row>
    <row r="4955" spans="9:9" x14ac:dyDescent="0.2">
      <c r="I4955" s="288"/>
    </row>
    <row r="4956" spans="9:9" x14ac:dyDescent="0.2">
      <c r="I4956" s="288"/>
    </row>
    <row r="4957" spans="9:9" x14ac:dyDescent="0.2">
      <c r="I4957" s="288"/>
    </row>
    <row r="4958" spans="9:9" x14ac:dyDescent="0.2">
      <c r="I4958" s="288"/>
    </row>
    <row r="4959" spans="9:9" x14ac:dyDescent="0.2">
      <c r="I4959" s="288"/>
    </row>
    <row r="4960" spans="9:9" x14ac:dyDescent="0.2">
      <c r="I4960" s="288"/>
    </row>
    <row r="4961" spans="9:9" x14ac:dyDescent="0.2">
      <c r="I4961" s="288"/>
    </row>
    <row r="4962" spans="9:9" x14ac:dyDescent="0.2">
      <c r="I4962" s="288"/>
    </row>
    <row r="4963" spans="9:9" x14ac:dyDescent="0.2">
      <c r="I4963" s="288"/>
    </row>
    <row r="4964" spans="9:9" x14ac:dyDescent="0.2">
      <c r="I4964" s="288"/>
    </row>
    <row r="4965" spans="9:9" x14ac:dyDescent="0.2">
      <c r="I4965" s="288"/>
    </row>
    <row r="4966" spans="9:9" x14ac:dyDescent="0.2">
      <c r="I4966" s="288"/>
    </row>
    <row r="4967" spans="9:9" x14ac:dyDescent="0.2">
      <c r="I4967" s="288"/>
    </row>
    <row r="4968" spans="9:9" x14ac:dyDescent="0.2">
      <c r="I4968" s="288"/>
    </row>
    <row r="4969" spans="9:9" x14ac:dyDescent="0.2">
      <c r="I4969" s="288"/>
    </row>
    <row r="4970" spans="9:9" x14ac:dyDescent="0.2">
      <c r="I4970" s="288"/>
    </row>
    <row r="4971" spans="9:9" x14ac:dyDescent="0.2">
      <c r="I4971" s="288"/>
    </row>
    <row r="4972" spans="9:9" x14ac:dyDescent="0.2">
      <c r="I4972" s="288"/>
    </row>
    <row r="4973" spans="9:9" x14ac:dyDescent="0.2">
      <c r="I4973" s="288"/>
    </row>
    <row r="4974" spans="9:9" x14ac:dyDescent="0.2">
      <c r="I4974" s="288"/>
    </row>
    <row r="4975" spans="9:9" x14ac:dyDescent="0.2">
      <c r="I4975" s="288"/>
    </row>
    <row r="4976" spans="9:9" x14ac:dyDescent="0.2">
      <c r="I4976" s="288"/>
    </row>
    <row r="4977" spans="9:9" x14ac:dyDescent="0.2">
      <c r="I4977" s="288"/>
    </row>
    <row r="4978" spans="9:9" x14ac:dyDescent="0.2">
      <c r="I4978" s="288"/>
    </row>
    <row r="4979" spans="9:9" x14ac:dyDescent="0.2">
      <c r="I4979" s="288"/>
    </row>
    <row r="4980" spans="9:9" x14ac:dyDescent="0.2">
      <c r="I4980" s="288"/>
    </row>
    <row r="4981" spans="9:9" x14ac:dyDescent="0.2">
      <c r="I4981" s="288"/>
    </row>
    <row r="4982" spans="9:9" x14ac:dyDescent="0.2">
      <c r="I4982" s="288"/>
    </row>
    <row r="4983" spans="9:9" x14ac:dyDescent="0.2">
      <c r="I4983" s="288"/>
    </row>
    <row r="4984" spans="9:9" x14ac:dyDescent="0.2">
      <c r="I4984" s="288"/>
    </row>
    <row r="4985" spans="9:9" x14ac:dyDescent="0.2">
      <c r="I4985" s="288"/>
    </row>
    <row r="4986" spans="9:9" x14ac:dyDescent="0.2">
      <c r="I4986" s="288"/>
    </row>
    <row r="4987" spans="9:9" x14ac:dyDescent="0.2">
      <c r="I4987" s="288"/>
    </row>
    <row r="4988" spans="9:9" x14ac:dyDescent="0.2">
      <c r="I4988" s="288"/>
    </row>
    <row r="4989" spans="9:9" x14ac:dyDescent="0.2">
      <c r="I4989" s="288"/>
    </row>
    <row r="4990" spans="9:9" x14ac:dyDescent="0.2">
      <c r="I4990" s="288"/>
    </row>
    <row r="4991" spans="9:9" x14ac:dyDescent="0.2">
      <c r="I4991" s="288"/>
    </row>
    <row r="4992" spans="9:9" x14ac:dyDescent="0.2">
      <c r="I4992" s="288"/>
    </row>
    <row r="4993" spans="9:9" x14ac:dyDescent="0.2">
      <c r="I4993" s="288"/>
    </row>
    <row r="4994" spans="9:9" x14ac:dyDescent="0.2">
      <c r="I4994" s="288"/>
    </row>
    <row r="4995" spans="9:9" x14ac:dyDescent="0.2">
      <c r="I4995" s="288"/>
    </row>
    <row r="4996" spans="9:9" x14ac:dyDescent="0.2">
      <c r="I4996" s="288"/>
    </row>
    <row r="4997" spans="9:9" x14ac:dyDescent="0.2">
      <c r="I4997" s="288"/>
    </row>
    <row r="4998" spans="9:9" x14ac:dyDescent="0.2">
      <c r="I4998" s="288"/>
    </row>
    <row r="4999" spans="9:9" x14ac:dyDescent="0.2">
      <c r="I4999" s="288"/>
    </row>
    <row r="5000" spans="9:9" x14ac:dyDescent="0.2">
      <c r="I5000" s="288"/>
    </row>
    <row r="5001" spans="9:9" x14ac:dyDescent="0.2">
      <c r="I5001" s="288"/>
    </row>
    <row r="5002" spans="9:9" x14ac:dyDescent="0.2">
      <c r="I5002" s="288"/>
    </row>
    <row r="5003" spans="9:9" x14ac:dyDescent="0.2">
      <c r="I5003" s="288"/>
    </row>
    <row r="5004" spans="9:9" x14ac:dyDescent="0.2">
      <c r="I5004" s="288"/>
    </row>
    <row r="5005" spans="9:9" x14ac:dyDescent="0.2">
      <c r="I5005" s="288"/>
    </row>
    <row r="5006" spans="9:9" x14ac:dyDescent="0.2">
      <c r="I5006" s="288"/>
    </row>
    <row r="5007" spans="9:9" x14ac:dyDescent="0.2">
      <c r="I5007" s="288"/>
    </row>
    <row r="5008" spans="9:9" x14ac:dyDescent="0.2">
      <c r="I5008" s="288"/>
    </row>
    <row r="5009" spans="9:9" x14ac:dyDescent="0.2">
      <c r="I5009" s="288"/>
    </row>
    <row r="5010" spans="9:9" x14ac:dyDescent="0.2">
      <c r="I5010" s="288"/>
    </row>
    <row r="5011" spans="9:9" x14ac:dyDescent="0.2">
      <c r="I5011" s="288"/>
    </row>
    <row r="5012" spans="9:9" x14ac:dyDescent="0.2">
      <c r="I5012" s="288"/>
    </row>
    <row r="5013" spans="9:9" x14ac:dyDescent="0.2">
      <c r="I5013" s="288"/>
    </row>
    <row r="5014" spans="9:9" x14ac:dyDescent="0.2">
      <c r="I5014" s="288"/>
    </row>
    <row r="5015" spans="9:9" x14ac:dyDescent="0.2">
      <c r="I5015" s="288"/>
    </row>
    <row r="5016" spans="9:9" x14ac:dyDescent="0.2">
      <c r="I5016" s="288"/>
    </row>
    <row r="5017" spans="9:9" x14ac:dyDescent="0.2">
      <c r="I5017" s="288"/>
    </row>
    <row r="5018" spans="9:9" x14ac:dyDescent="0.2">
      <c r="I5018" s="288"/>
    </row>
    <row r="5019" spans="9:9" x14ac:dyDescent="0.2">
      <c r="I5019" s="288"/>
    </row>
    <row r="5020" spans="9:9" x14ac:dyDescent="0.2">
      <c r="I5020" s="288"/>
    </row>
    <row r="5021" spans="9:9" x14ac:dyDescent="0.2">
      <c r="I5021" s="288"/>
    </row>
    <row r="5022" spans="9:9" x14ac:dyDescent="0.2">
      <c r="I5022" s="288"/>
    </row>
    <row r="5023" spans="9:9" x14ac:dyDescent="0.2">
      <c r="I5023" s="288"/>
    </row>
    <row r="5024" spans="9:9" x14ac:dyDescent="0.2">
      <c r="I5024" s="288"/>
    </row>
    <row r="5025" spans="9:9" x14ac:dyDescent="0.2">
      <c r="I5025" s="288"/>
    </row>
    <row r="5026" spans="9:9" x14ac:dyDescent="0.2">
      <c r="I5026" s="288"/>
    </row>
    <row r="5027" spans="9:9" x14ac:dyDescent="0.2">
      <c r="I5027" s="288"/>
    </row>
    <row r="5028" spans="9:9" x14ac:dyDescent="0.2">
      <c r="I5028" s="288"/>
    </row>
    <row r="5029" spans="9:9" x14ac:dyDescent="0.2">
      <c r="I5029" s="288"/>
    </row>
    <row r="5030" spans="9:9" x14ac:dyDescent="0.2">
      <c r="I5030" s="288"/>
    </row>
    <row r="5031" spans="9:9" x14ac:dyDescent="0.2">
      <c r="I5031" s="288"/>
    </row>
    <row r="5032" spans="9:9" x14ac:dyDescent="0.2">
      <c r="I5032" s="288"/>
    </row>
    <row r="5033" spans="9:9" x14ac:dyDescent="0.2">
      <c r="I5033" s="288"/>
    </row>
    <row r="5034" spans="9:9" x14ac:dyDescent="0.2">
      <c r="I5034" s="288"/>
    </row>
    <row r="5035" spans="9:9" x14ac:dyDescent="0.2">
      <c r="I5035" s="288"/>
    </row>
    <row r="5036" spans="9:9" x14ac:dyDescent="0.2">
      <c r="I5036" s="288"/>
    </row>
    <row r="5037" spans="9:9" x14ac:dyDescent="0.2">
      <c r="I5037" s="288"/>
    </row>
    <row r="5038" spans="9:9" x14ac:dyDescent="0.2">
      <c r="I5038" s="288"/>
    </row>
    <row r="5039" spans="9:9" x14ac:dyDescent="0.2">
      <c r="I5039" s="288"/>
    </row>
    <row r="5040" spans="9:9" x14ac:dyDescent="0.2">
      <c r="I5040" s="288"/>
    </row>
    <row r="5041" spans="9:9" x14ac:dyDescent="0.2">
      <c r="I5041" s="288"/>
    </row>
    <row r="5042" spans="9:9" x14ac:dyDescent="0.2">
      <c r="I5042" s="288"/>
    </row>
    <row r="5043" spans="9:9" x14ac:dyDescent="0.2">
      <c r="I5043" s="288"/>
    </row>
    <row r="5044" spans="9:9" x14ac:dyDescent="0.2">
      <c r="I5044" s="288"/>
    </row>
    <row r="5045" spans="9:9" x14ac:dyDescent="0.2">
      <c r="I5045" s="288"/>
    </row>
    <row r="5046" spans="9:9" x14ac:dyDescent="0.2">
      <c r="I5046" s="288"/>
    </row>
    <row r="5047" spans="9:9" x14ac:dyDescent="0.2">
      <c r="I5047" s="288"/>
    </row>
    <row r="5048" spans="9:9" x14ac:dyDescent="0.2">
      <c r="I5048" s="288"/>
    </row>
    <row r="5049" spans="9:9" x14ac:dyDescent="0.2">
      <c r="I5049" s="288"/>
    </row>
    <row r="5050" spans="9:9" x14ac:dyDescent="0.2">
      <c r="I5050" s="288"/>
    </row>
    <row r="5051" spans="9:9" x14ac:dyDescent="0.2">
      <c r="I5051" s="288"/>
    </row>
    <row r="5052" spans="9:9" x14ac:dyDescent="0.2">
      <c r="I5052" s="288"/>
    </row>
    <row r="5053" spans="9:9" x14ac:dyDescent="0.2">
      <c r="I5053" s="288"/>
    </row>
    <row r="5054" spans="9:9" x14ac:dyDescent="0.2">
      <c r="I5054" s="288"/>
    </row>
    <row r="5055" spans="9:9" x14ac:dyDescent="0.2">
      <c r="I5055" s="288"/>
    </row>
    <row r="5056" spans="9:9" x14ac:dyDescent="0.2">
      <c r="I5056" s="288"/>
    </row>
    <row r="5057" spans="9:9" x14ac:dyDescent="0.2">
      <c r="I5057" s="288"/>
    </row>
    <row r="5058" spans="9:9" x14ac:dyDescent="0.2">
      <c r="I5058" s="288"/>
    </row>
    <row r="5059" spans="9:9" x14ac:dyDescent="0.2">
      <c r="I5059" s="288"/>
    </row>
    <row r="5060" spans="9:9" x14ac:dyDescent="0.2">
      <c r="I5060" s="288"/>
    </row>
    <row r="5061" spans="9:9" x14ac:dyDescent="0.2">
      <c r="I5061" s="288"/>
    </row>
    <row r="5062" spans="9:9" x14ac:dyDescent="0.2">
      <c r="I5062" s="288"/>
    </row>
    <row r="5063" spans="9:9" x14ac:dyDescent="0.2">
      <c r="I5063" s="288"/>
    </row>
    <row r="5064" spans="9:9" x14ac:dyDescent="0.2">
      <c r="I5064" s="288"/>
    </row>
    <row r="5065" spans="9:9" x14ac:dyDescent="0.2">
      <c r="I5065" s="288"/>
    </row>
    <row r="5066" spans="9:9" x14ac:dyDescent="0.2">
      <c r="I5066" s="288"/>
    </row>
    <row r="5067" spans="9:9" x14ac:dyDescent="0.2">
      <c r="I5067" s="288"/>
    </row>
    <row r="5068" spans="9:9" x14ac:dyDescent="0.2">
      <c r="I5068" s="288"/>
    </row>
    <row r="5069" spans="9:9" x14ac:dyDescent="0.2">
      <c r="I5069" s="288"/>
    </row>
    <row r="5070" spans="9:9" x14ac:dyDescent="0.2">
      <c r="I5070" s="288"/>
    </row>
    <row r="5071" spans="9:9" x14ac:dyDescent="0.2">
      <c r="I5071" s="288"/>
    </row>
    <row r="5072" spans="9:9" x14ac:dyDescent="0.2">
      <c r="I5072" s="288"/>
    </row>
    <row r="5073" spans="9:9" x14ac:dyDescent="0.2">
      <c r="I5073" s="288"/>
    </row>
    <row r="5074" spans="9:9" x14ac:dyDescent="0.2">
      <c r="I5074" s="288"/>
    </row>
    <row r="5075" spans="9:9" x14ac:dyDescent="0.2">
      <c r="I5075" s="288"/>
    </row>
    <row r="5076" spans="9:9" x14ac:dyDescent="0.2">
      <c r="I5076" s="288"/>
    </row>
    <row r="5077" spans="9:9" x14ac:dyDescent="0.2">
      <c r="I5077" s="288"/>
    </row>
    <row r="5078" spans="9:9" x14ac:dyDescent="0.2">
      <c r="I5078" s="288"/>
    </row>
    <row r="5079" spans="9:9" x14ac:dyDescent="0.2">
      <c r="I5079" s="288"/>
    </row>
    <row r="5080" spans="9:9" x14ac:dyDescent="0.2">
      <c r="I5080" s="288"/>
    </row>
    <row r="5081" spans="9:9" x14ac:dyDescent="0.2">
      <c r="I5081" s="288"/>
    </row>
    <row r="5082" spans="9:9" x14ac:dyDescent="0.2">
      <c r="I5082" s="288"/>
    </row>
    <row r="5083" spans="9:9" x14ac:dyDescent="0.2">
      <c r="I5083" s="288"/>
    </row>
    <row r="5084" spans="9:9" x14ac:dyDescent="0.2">
      <c r="I5084" s="288"/>
    </row>
    <row r="5085" spans="9:9" x14ac:dyDescent="0.2">
      <c r="I5085" s="288"/>
    </row>
    <row r="5086" spans="9:9" x14ac:dyDescent="0.2">
      <c r="I5086" s="288"/>
    </row>
    <row r="5087" spans="9:9" x14ac:dyDescent="0.2">
      <c r="I5087" s="288"/>
    </row>
    <row r="5088" spans="9:9" x14ac:dyDescent="0.2">
      <c r="I5088" s="288"/>
    </row>
    <row r="5089" spans="9:9" x14ac:dyDescent="0.2">
      <c r="I5089" s="288"/>
    </row>
    <row r="5090" spans="9:9" x14ac:dyDescent="0.2">
      <c r="I5090" s="288"/>
    </row>
    <row r="5091" spans="9:9" x14ac:dyDescent="0.2">
      <c r="I5091" s="288"/>
    </row>
    <row r="5092" spans="9:9" x14ac:dyDescent="0.2">
      <c r="I5092" s="288"/>
    </row>
    <row r="5093" spans="9:9" x14ac:dyDescent="0.2">
      <c r="I5093" s="288"/>
    </row>
    <row r="5094" spans="9:9" x14ac:dyDescent="0.2">
      <c r="I5094" s="288"/>
    </row>
    <row r="5095" spans="9:9" x14ac:dyDescent="0.2">
      <c r="I5095" s="288"/>
    </row>
    <row r="5096" spans="9:9" x14ac:dyDescent="0.2">
      <c r="I5096" s="288"/>
    </row>
    <row r="5097" spans="9:9" x14ac:dyDescent="0.2">
      <c r="I5097" s="288"/>
    </row>
    <row r="5098" spans="9:9" x14ac:dyDescent="0.2">
      <c r="I5098" s="288"/>
    </row>
    <row r="5099" spans="9:9" x14ac:dyDescent="0.2">
      <c r="I5099" s="288"/>
    </row>
    <row r="5100" spans="9:9" x14ac:dyDescent="0.2">
      <c r="I5100" s="288"/>
    </row>
    <row r="5101" spans="9:9" x14ac:dyDescent="0.2">
      <c r="I5101" s="288"/>
    </row>
    <row r="5102" spans="9:9" x14ac:dyDescent="0.2">
      <c r="I5102" s="288"/>
    </row>
    <row r="5103" spans="9:9" x14ac:dyDescent="0.2">
      <c r="I5103" s="288"/>
    </row>
    <row r="5104" spans="9:9" x14ac:dyDescent="0.2">
      <c r="I5104" s="288"/>
    </row>
    <row r="5105" spans="9:9" x14ac:dyDescent="0.2">
      <c r="I5105" s="288"/>
    </row>
    <row r="5106" spans="9:9" x14ac:dyDescent="0.2">
      <c r="I5106" s="288"/>
    </row>
    <row r="5107" spans="9:9" x14ac:dyDescent="0.2">
      <c r="I5107" s="288"/>
    </row>
    <row r="5108" spans="9:9" x14ac:dyDescent="0.2">
      <c r="I5108" s="288"/>
    </row>
    <row r="5109" spans="9:9" x14ac:dyDescent="0.2">
      <c r="I5109" s="288"/>
    </row>
    <row r="5110" spans="9:9" x14ac:dyDescent="0.2">
      <c r="I5110" s="288"/>
    </row>
    <row r="5111" spans="9:9" x14ac:dyDescent="0.2">
      <c r="I5111" s="288"/>
    </row>
    <row r="5112" spans="9:9" x14ac:dyDescent="0.2">
      <c r="I5112" s="288"/>
    </row>
    <row r="5113" spans="9:9" x14ac:dyDescent="0.2">
      <c r="I5113" s="288"/>
    </row>
    <row r="5114" spans="9:9" x14ac:dyDescent="0.2">
      <c r="I5114" s="288"/>
    </row>
    <row r="5115" spans="9:9" x14ac:dyDescent="0.2">
      <c r="I5115" s="288"/>
    </row>
    <row r="5116" spans="9:9" x14ac:dyDescent="0.2">
      <c r="I5116" s="288"/>
    </row>
    <row r="5117" spans="9:9" x14ac:dyDescent="0.2">
      <c r="I5117" s="288"/>
    </row>
    <row r="5118" spans="9:9" x14ac:dyDescent="0.2">
      <c r="I5118" s="288"/>
    </row>
    <row r="5119" spans="9:9" x14ac:dyDescent="0.2">
      <c r="I5119" s="288"/>
    </row>
    <row r="5120" spans="9:9" x14ac:dyDescent="0.2">
      <c r="I5120" s="288"/>
    </row>
    <row r="5121" spans="9:9" x14ac:dyDescent="0.2">
      <c r="I5121" s="288"/>
    </row>
    <row r="5122" spans="9:9" x14ac:dyDescent="0.2">
      <c r="I5122" s="288"/>
    </row>
    <row r="5123" spans="9:9" x14ac:dyDescent="0.2">
      <c r="I5123" s="288"/>
    </row>
    <row r="5124" spans="9:9" x14ac:dyDescent="0.2">
      <c r="I5124" s="288"/>
    </row>
    <row r="5125" spans="9:9" x14ac:dyDescent="0.2">
      <c r="I5125" s="288"/>
    </row>
    <row r="5126" spans="9:9" x14ac:dyDescent="0.2">
      <c r="I5126" s="288"/>
    </row>
    <row r="5127" spans="9:9" x14ac:dyDescent="0.2">
      <c r="I5127" s="288"/>
    </row>
    <row r="5128" spans="9:9" x14ac:dyDescent="0.2">
      <c r="I5128" s="288"/>
    </row>
    <row r="5129" spans="9:9" x14ac:dyDescent="0.2">
      <c r="I5129" s="288"/>
    </row>
    <row r="5130" spans="9:9" x14ac:dyDescent="0.2">
      <c r="I5130" s="288"/>
    </row>
    <row r="5131" spans="9:9" x14ac:dyDescent="0.2">
      <c r="I5131" s="288"/>
    </row>
    <row r="5132" spans="9:9" x14ac:dyDescent="0.2">
      <c r="I5132" s="288"/>
    </row>
    <row r="5133" spans="9:9" x14ac:dyDescent="0.2">
      <c r="I5133" s="288"/>
    </row>
    <row r="5134" spans="9:9" x14ac:dyDescent="0.2">
      <c r="I5134" s="288"/>
    </row>
    <row r="5135" spans="9:9" x14ac:dyDescent="0.2">
      <c r="I5135" s="288"/>
    </row>
    <row r="5136" spans="9:9" x14ac:dyDescent="0.2">
      <c r="I5136" s="288"/>
    </row>
    <row r="5137" spans="9:9" x14ac:dyDescent="0.2">
      <c r="I5137" s="288"/>
    </row>
    <row r="5138" spans="9:9" x14ac:dyDescent="0.2">
      <c r="I5138" s="288"/>
    </row>
    <row r="5139" spans="9:9" x14ac:dyDescent="0.2">
      <c r="I5139" s="288"/>
    </row>
    <row r="5140" spans="9:9" x14ac:dyDescent="0.2">
      <c r="I5140" s="288"/>
    </row>
    <row r="5141" spans="9:9" x14ac:dyDescent="0.2">
      <c r="I5141" s="288"/>
    </row>
    <row r="5142" spans="9:9" x14ac:dyDescent="0.2">
      <c r="I5142" s="288"/>
    </row>
    <row r="5143" spans="9:9" x14ac:dyDescent="0.2">
      <c r="I5143" s="288"/>
    </row>
    <row r="5144" spans="9:9" x14ac:dyDescent="0.2">
      <c r="I5144" s="288"/>
    </row>
    <row r="5145" spans="9:9" x14ac:dyDescent="0.2">
      <c r="I5145" s="288"/>
    </row>
    <row r="5146" spans="9:9" x14ac:dyDescent="0.2">
      <c r="I5146" s="288"/>
    </row>
    <row r="5147" spans="9:9" x14ac:dyDescent="0.2">
      <c r="I5147" s="288"/>
    </row>
    <row r="5148" spans="9:9" x14ac:dyDescent="0.2">
      <c r="I5148" s="288"/>
    </row>
    <row r="5149" spans="9:9" x14ac:dyDescent="0.2">
      <c r="I5149" s="288"/>
    </row>
    <row r="5150" spans="9:9" x14ac:dyDescent="0.2">
      <c r="I5150" s="288"/>
    </row>
    <row r="5151" spans="9:9" x14ac:dyDescent="0.2">
      <c r="I5151" s="288"/>
    </row>
    <row r="5152" spans="9:9" x14ac:dyDescent="0.2">
      <c r="I5152" s="288"/>
    </row>
    <row r="5153" spans="9:9" x14ac:dyDescent="0.2">
      <c r="I5153" s="288"/>
    </row>
    <row r="5154" spans="9:9" x14ac:dyDescent="0.2">
      <c r="I5154" s="288"/>
    </row>
    <row r="5155" spans="9:9" x14ac:dyDescent="0.2">
      <c r="I5155" s="288"/>
    </row>
    <row r="5156" spans="9:9" x14ac:dyDescent="0.2">
      <c r="I5156" s="288"/>
    </row>
    <row r="5157" spans="9:9" x14ac:dyDescent="0.2">
      <c r="I5157" s="288"/>
    </row>
    <row r="5158" spans="9:9" x14ac:dyDescent="0.2">
      <c r="I5158" s="288"/>
    </row>
    <row r="5159" spans="9:9" x14ac:dyDescent="0.2">
      <c r="I5159" s="288"/>
    </row>
    <row r="5160" spans="9:9" x14ac:dyDescent="0.2">
      <c r="I5160" s="288"/>
    </row>
    <row r="5161" spans="9:9" x14ac:dyDescent="0.2">
      <c r="I5161" s="288"/>
    </row>
    <row r="5162" spans="9:9" x14ac:dyDescent="0.2">
      <c r="I5162" s="288"/>
    </row>
    <row r="5163" spans="9:9" x14ac:dyDescent="0.2">
      <c r="I5163" s="288"/>
    </row>
    <row r="5164" spans="9:9" x14ac:dyDescent="0.2">
      <c r="I5164" s="288"/>
    </row>
    <row r="5165" spans="9:9" x14ac:dyDescent="0.2">
      <c r="I5165" s="288"/>
    </row>
    <row r="5166" spans="9:9" x14ac:dyDescent="0.2">
      <c r="I5166" s="288"/>
    </row>
    <row r="5167" spans="9:9" x14ac:dyDescent="0.2">
      <c r="I5167" s="288"/>
    </row>
    <row r="5168" spans="9:9" x14ac:dyDescent="0.2">
      <c r="I5168" s="288"/>
    </row>
    <row r="5169" spans="9:9" x14ac:dyDescent="0.2">
      <c r="I5169" s="288"/>
    </row>
    <row r="5170" spans="9:9" x14ac:dyDescent="0.2">
      <c r="I5170" s="288"/>
    </row>
    <row r="5171" spans="9:9" x14ac:dyDescent="0.2">
      <c r="I5171" s="288"/>
    </row>
    <row r="5172" spans="9:9" x14ac:dyDescent="0.2">
      <c r="I5172" s="288"/>
    </row>
    <row r="5173" spans="9:9" x14ac:dyDescent="0.2">
      <c r="I5173" s="288"/>
    </row>
    <row r="5174" spans="9:9" x14ac:dyDescent="0.2">
      <c r="I5174" s="288"/>
    </row>
    <row r="5175" spans="9:9" x14ac:dyDescent="0.2">
      <c r="I5175" s="288"/>
    </row>
    <row r="5176" spans="9:9" x14ac:dyDescent="0.2">
      <c r="I5176" s="288"/>
    </row>
    <row r="5177" spans="9:9" x14ac:dyDescent="0.2">
      <c r="I5177" s="288"/>
    </row>
    <row r="5178" spans="9:9" x14ac:dyDescent="0.2">
      <c r="I5178" s="288"/>
    </row>
    <row r="5179" spans="9:9" x14ac:dyDescent="0.2">
      <c r="I5179" s="288"/>
    </row>
    <row r="5180" spans="9:9" x14ac:dyDescent="0.2">
      <c r="I5180" s="288"/>
    </row>
    <row r="5181" spans="9:9" x14ac:dyDescent="0.2">
      <c r="I5181" s="288"/>
    </row>
    <row r="5182" spans="9:9" x14ac:dyDescent="0.2">
      <c r="I5182" s="288"/>
    </row>
    <row r="5183" spans="9:9" x14ac:dyDescent="0.2">
      <c r="I5183" s="288"/>
    </row>
    <row r="5184" spans="9:9" x14ac:dyDescent="0.2">
      <c r="I5184" s="288"/>
    </row>
    <row r="5185" spans="9:9" x14ac:dyDescent="0.2">
      <c r="I5185" s="288"/>
    </row>
    <row r="5186" spans="9:9" x14ac:dyDescent="0.2">
      <c r="I5186" s="288"/>
    </row>
    <row r="5187" spans="9:9" x14ac:dyDescent="0.2">
      <c r="I5187" s="288"/>
    </row>
    <row r="5188" spans="9:9" x14ac:dyDescent="0.2">
      <c r="I5188" s="288"/>
    </row>
    <row r="5189" spans="9:9" x14ac:dyDescent="0.2">
      <c r="I5189" s="288"/>
    </row>
    <row r="5190" spans="9:9" x14ac:dyDescent="0.2">
      <c r="I5190" s="288"/>
    </row>
    <row r="5191" spans="9:9" x14ac:dyDescent="0.2">
      <c r="I5191" s="288"/>
    </row>
    <row r="5192" spans="9:9" x14ac:dyDescent="0.2">
      <c r="I5192" s="288"/>
    </row>
    <row r="5193" spans="9:9" x14ac:dyDescent="0.2">
      <c r="I5193" s="288"/>
    </row>
    <row r="5194" spans="9:9" x14ac:dyDescent="0.2">
      <c r="I5194" s="288"/>
    </row>
    <row r="5195" spans="9:9" x14ac:dyDescent="0.2">
      <c r="I5195" s="288"/>
    </row>
    <row r="5196" spans="9:9" x14ac:dyDescent="0.2">
      <c r="I5196" s="288"/>
    </row>
    <row r="5197" spans="9:9" x14ac:dyDescent="0.2">
      <c r="I5197" s="288"/>
    </row>
    <row r="5198" spans="9:9" x14ac:dyDescent="0.2">
      <c r="I5198" s="288"/>
    </row>
    <row r="5199" spans="9:9" x14ac:dyDescent="0.2">
      <c r="I5199" s="288"/>
    </row>
    <row r="5200" spans="9:9" x14ac:dyDescent="0.2">
      <c r="I5200" s="288"/>
    </row>
    <row r="5201" spans="9:9" x14ac:dyDescent="0.2">
      <c r="I5201" s="288"/>
    </row>
    <row r="5202" spans="9:9" x14ac:dyDescent="0.2">
      <c r="I5202" s="288"/>
    </row>
    <row r="5203" spans="9:9" x14ac:dyDescent="0.2">
      <c r="I5203" s="288"/>
    </row>
    <row r="5204" spans="9:9" x14ac:dyDescent="0.2">
      <c r="I5204" s="288"/>
    </row>
    <row r="5205" spans="9:9" x14ac:dyDescent="0.2">
      <c r="I5205" s="288"/>
    </row>
    <row r="5206" spans="9:9" x14ac:dyDescent="0.2">
      <c r="I5206" s="288"/>
    </row>
    <row r="5207" spans="9:9" x14ac:dyDescent="0.2">
      <c r="I5207" s="288"/>
    </row>
    <row r="5208" spans="9:9" x14ac:dyDescent="0.2">
      <c r="I5208" s="288"/>
    </row>
    <row r="5209" spans="9:9" x14ac:dyDescent="0.2">
      <c r="I5209" s="288"/>
    </row>
    <row r="5210" spans="9:9" x14ac:dyDescent="0.2">
      <c r="I5210" s="288"/>
    </row>
    <row r="5211" spans="9:9" x14ac:dyDescent="0.2">
      <c r="I5211" s="288"/>
    </row>
    <row r="5212" spans="9:9" x14ac:dyDescent="0.2">
      <c r="I5212" s="288"/>
    </row>
    <row r="5213" spans="9:9" x14ac:dyDescent="0.2">
      <c r="I5213" s="288"/>
    </row>
    <row r="5214" spans="9:9" x14ac:dyDescent="0.2">
      <c r="I5214" s="288"/>
    </row>
    <row r="5215" spans="9:9" x14ac:dyDescent="0.2">
      <c r="I5215" s="288"/>
    </row>
    <row r="5216" spans="9:9" x14ac:dyDescent="0.2">
      <c r="I5216" s="288"/>
    </row>
    <row r="5217" spans="9:9" x14ac:dyDescent="0.2">
      <c r="I5217" s="288"/>
    </row>
    <row r="5218" spans="9:9" x14ac:dyDescent="0.2">
      <c r="I5218" s="288"/>
    </row>
    <row r="5219" spans="9:9" x14ac:dyDescent="0.2">
      <c r="I5219" s="288"/>
    </row>
    <row r="5220" spans="9:9" x14ac:dyDescent="0.2">
      <c r="I5220" s="288"/>
    </row>
    <row r="5221" spans="9:9" x14ac:dyDescent="0.2">
      <c r="I5221" s="288"/>
    </row>
    <row r="5222" spans="9:9" x14ac:dyDescent="0.2">
      <c r="I5222" s="288"/>
    </row>
    <row r="5223" spans="9:9" x14ac:dyDescent="0.2">
      <c r="I5223" s="288"/>
    </row>
    <row r="5224" spans="9:9" x14ac:dyDescent="0.2">
      <c r="I5224" s="288"/>
    </row>
    <row r="5225" spans="9:9" x14ac:dyDescent="0.2">
      <c r="I5225" s="288"/>
    </row>
    <row r="5226" spans="9:9" x14ac:dyDescent="0.2">
      <c r="I5226" s="288"/>
    </row>
    <row r="5227" spans="9:9" x14ac:dyDescent="0.2">
      <c r="I5227" s="288"/>
    </row>
    <row r="5228" spans="9:9" x14ac:dyDescent="0.2">
      <c r="I5228" s="288"/>
    </row>
    <row r="5229" spans="9:9" x14ac:dyDescent="0.2">
      <c r="I5229" s="288"/>
    </row>
    <row r="5230" spans="9:9" x14ac:dyDescent="0.2">
      <c r="I5230" s="288"/>
    </row>
    <row r="5231" spans="9:9" x14ac:dyDescent="0.2">
      <c r="I5231" s="288"/>
    </row>
    <row r="5232" spans="9:9" x14ac:dyDescent="0.2">
      <c r="I5232" s="288"/>
    </row>
    <row r="5233" spans="9:9" x14ac:dyDescent="0.2">
      <c r="I5233" s="288"/>
    </row>
    <row r="5234" spans="9:9" x14ac:dyDescent="0.2">
      <c r="I5234" s="288"/>
    </row>
    <row r="5235" spans="9:9" x14ac:dyDescent="0.2">
      <c r="I5235" s="288"/>
    </row>
    <row r="5236" spans="9:9" x14ac:dyDescent="0.2">
      <c r="I5236" s="288"/>
    </row>
    <row r="5237" spans="9:9" x14ac:dyDescent="0.2">
      <c r="I5237" s="288"/>
    </row>
    <row r="5238" spans="9:9" x14ac:dyDescent="0.2">
      <c r="I5238" s="288"/>
    </row>
    <row r="5239" spans="9:9" x14ac:dyDescent="0.2">
      <c r="I5239" s="288"/>
    </row>
    <row r="5240" spans="9:9" x14ac:dyDescent="0.2">
      <c r="I5240" s="288"/>
    </row>
    <row r="5241" spans="9:9" x14ac:dyDescent="0.2">
      <c r="I5241" s="288"/>
    </row>
    <row r="5242" spans="9:9" x14ac:dyDescent="0.2">
      <c r="I5242" s="288"/>
    </row>
    <row r="5243" spans="9:9" x14ac:dyDescent="0.2">
      <c r="I5243" s="288"/>
    </row>
    <row r="5244" spans="9:9" x14ac:dyDescent="0.2">
      <c r="I5244" s="288"/>
    </row>
    <row r="5245" spans="9:9" x14ac:dyDescent="0.2">
      <c r="I5245" s="288"/>
    </row>
    <row r="5246" spans="9:9" x14ac:dyDescent="0.2">
      <c r="I5246" s="288"/>
    </row>
    <row r="5247" spans="9:9" x14ac:dyDescent="0.2">
      <c r="I5247" s="288"/>
    </row>
    <row r="5248" spans="9:9" x14ac:dyDescent="0.2">
      <c r="I5248" s="288"/>
    </row>
    <row r="5249" spans="9:9" x14ac:dyDescent="0.2">
      <c r="I5249" s="288"/>
    </row>
    <row r="5250" spans="9:9" x14ac:dyDescent="0.2">
      <c r="I5250" s="288"/>
    </row>
    <row r="5251" spans="9:9" x14ac:dyDescent="0.2">
      <c r="I5251" s="288"/>
    </row>
    <row r="5252" spans="9:9" x14ac:dyDescent="0.2">
      <c r="I5252" s="288"/>
    </row>
    <row r="5253" spans="9:9" x14ac:dyDescent="0.2">
      <c r="I5253" s="288"/>
    </row>
    <row r="5254" spans="9:9" x14ac:dyDescent="0.2">
      <c r="I5254" s="288"/>
    </row>
    <row r="5255" spans="9:9" x14ac:dyDescent="0.2">
      <c r="I5255" s="288"/>
    </row>
    <row r="5256" spans="9:9" x14ac:dyDescent="0.2">
      <c r="I5256" s="288"/>
    </row>
    <row r="5257" spans="9:9" x14ac:dyDescent="0.2">
      <c r="I5257" s="288"/>
    </row>
    <row r="5258" spans="9:9" x14ac:dyDescent="0.2">
      <c r="I5258" s="288"/>
    </row>
    <row r="5259" spans="9:9" x14ac:dyDescent="0.2">
      <c r="I5259" s="288"/>
    </row>
    <row r="5260" spans="9:9" x14ac:dyDescent="0.2">
      <c r="I5260" s="288"/>
    </row>
    <row r="5261" spans="9:9" x14ac:dyDescent="0.2">
      <c r="I5261" s="288"/>
    </row>
    <row r="5262" spans="9:9" x14ac:dyDescent="0.2">
      <c r="I5262" s="288"/>
    </row>
    <row r="5263" spans="9:9" x14ac:dyDescent="0.2">
      <c r="I5263" s="288"/>
    </row>
    <row r="5264" spans="9:9" x14ac:dyDescent="0.2">
      <c r="I5264" s="288"/>
    </row>
    <row r="5265" spans="9:9" x14ac:dyDescent="0.2">
      <c r="I5265" s="288"/>
    </row>
    <row r="5266" spans="9:9" x14ac:dyDescent="0.2">
      <c r="I5266" s="288"/>
    </row>
    <row r="5267" spans="9:9" x14ac:dyDescent="0.2">
      <c r="I5267" s="288"/>
    </row>
    <row r="5268" spans="9:9" x14ac:dyDescent="0.2">
      <c r="I5268" s="288"/>
    </row>
    <row r="5269" spans="9:9" x14ac:dyDescent="0.2">
      <c r="I5269" s="288"/>
    </row>
    <row r="5270" spans="9:9" x14ac:dyDescent="0.2">
      <c r="I5270" s="288"/>
    </row>
    <row r="5271" spans="9:9" x14ac:dyDescent="0.2">
      <c r="I5271" s="288"/>
    </row>
    <row r="5272" spans="9:9" x14ac:dyDescent="0.2">
      <c r="I5272" s="288"/>
    </row>
    <row r="5273" spans="9:9" x14ac:dyDescent="0.2">
      <c r="I5273" s="288"/>
    </row>
    <row r="5274" spans="9:9" x14ac:dyDescent="0.2">
      <c r="I5274" s="288"/>
    </row>
    <row r="5275" spans="9:9" x14ac:dyDescent="0.2">
      <c r="I5275" s="288"/>
    </row>
    <row r="5276" spans="9:9" x14ac:dyDescent="0.2">
      <c r="I5276" s="288"/>
    </row>
    <row r="5277" spans="9:9" x14ac:dyDescent="0.2">
      <c r="I5277" s="288"/>
    </row>
    <row r="5278" spans="9:9" x14ac:dyDescent="0.2">
      <c r="I5278" s="288"/>
    </row>
    <row r="5279" spans="9:9" x14ac:dyDescent="0.2">
      <c r="I5279" s="288"/>
    </row>
    <row r="5280" spans="9:9" x14ac:dyDescent="0.2">
      <c r="I5280" s="288"/>
    </row>
    <row r="5281" spans="9:9" x14ac:dyDescent="0.2">
      <c r="I5281" s="288"/>
    </row>
    <row r="5282" spans="9:9" x14ac:dyDescent="0.2">
      <c r="I5282" s="288"/>
    </row>
    <row r="5283" spans="9:9" x14ac:dyDescent="0.2">
      <c r="I5283" s="288"/>
    </row>
    <row r="5284" spans="9:9" x14ac:dyDescent="0.2">
      <c r="I5284" s="288"/>
    </row>
    <row r="5285" spans="9:9" x14ac:dyDescent="0.2">
      <c r="I5285" s="288"/>
    </row>
    <row r="5286" spans="9:9" x14ac:dyDescent="0.2">
      <c r="I5286" s="288"/>
    </row>
    <row r="5287" spans="9:9" x14ac:dyDescent="0.2">
      <c r="I5287" s="288"/>
    </row>
    <row r="5288" spans="9:9" x14ac:dyDescent="0.2">
      <c r="I5288" s="288"/>
    </row>
    <row r="5289" spans="9:9" x14ac:dyDescent="0.2">
      <c r="I5289" s="288"/>
    </row>
    <row r="5290" spans="9:9" x14ac:dyDescent="0.2">
      <c r="I5290" s="288"/>
    </row>
    <row r="5291" spans="9:9" x14ac:dyDescent="0.2">
      <c r="I5291" s="288"/>
    </row>
    <row r="5292" spans="9:9" x14ac:dyDescent="0.2">
      <c r="I5292" s="288"/>
    </row>
    <row r="5293" spans="9:9" x14ac:dyDescent="0.2">
      <c r="I5293" s="288"/>
    </row>
    <row r="5294" spans="9:9" x14ac:dyDescent="0.2">
      <c r="I5294" s="288"/>
    </row>
    <row r="5295" spans="9:9" x14ac:dyDescent="0.2">
      <c r="I5295" s="288"/>
    </row>
    <row r="5296" spans="9:9" x14ac:dyDescent="0.2">
      <c r="I5296" s="288"/>
    </row>
    <row r="5297" spans="9:9" x14ac:dyDescent="0.2">
      <c r="I5297" s="288"/>
    </row>
    <row r="5298" spans="9:9" x14ac:dyDescent="0.2">
      <c r="I5298" s="288"/>
    </row>
    <row r="5299" spans="9:9" x14ac:dyDescent="0.2">
      <c r="I5299" s="288"/>
    </row>
    <row r="5300" spans="9:9" x14ac:dyDescent="0.2">
      <c r="I5300" s="288"/>
    </row>
    <row r="5301" spans="9:9" x14ac:dyDescent="0.2">
      <c r="I5301" s="288"/>
    </row>
    <row r="5302" spans="9:9" x14ac:dyDescent="0.2">
      <c r="I5302" s="288"/>
    </row>
    <row r="5303" spans="9:9" x14ac:dyDescent="0.2">
      <c r="I5303" s="288"/>
    </row>
    <row r="5304" spans="9:9" x14ac:dyDescent="0.2">
      <c r="I5304" s="288"/>
    </row>
    <row r="5305" spans="9:9" x14ac:dyDescent="0.2">
      <c r="I5305" s="288"/>
    </row>
    <row r="5306" spans="9:9" x14ac:dyDescent="0.2">
      <c r="I5306" s="288"/>
    </row>
    <row r="5307" spans="9:9" x14ac:dyDescent="0.2">
      <c r="I5307" s="288"/>
    </row>
    <row r="5308" spans="9:9" x14ac:dyDescent="0.2">
      <c r="I5308" s="288"/>
    </row>
    <row r="5309" spans="9:9" x14ac:dyDescent="0.2">
      <c r="I5309" s="288"/>
    </row>
    <row r="5310" spans="9:9" x14ac:dyDescent="0.2">
      <c r="I5310" s="288"/>
    </row>
    <row r="5311" spans="9:9" x14ac:dyDescent="0.2">
      <c r="I5311" s="288"/>
    </row>
    <row r="5312" spans="9:9" x14ac:dyDescent="0.2">
      <c r="I5312" s="288"/>
    </row>
    <row r="5313" spans="9:9" x14ac:dyDescent="0.2">
      <c r="I5313" s="288"/>
    </row>
    <row r="5314" spans="9:9" x14ac:dyDescent="0.2">
      <c r="I5314" s="288"/>
    </row>
    <row r="5315" spans="9:9" x14ac:dyDescent="0.2">
      <c r="I5315" s="288"/>
    </row>
    <row r="5316" spans="9:9" x14ac:dyDescent="0.2">
      <c r="I5316" s="288"/>
    </row>
    <row r="5317" spans="9:9" x14ac:dyDescent="0.2">
      <c r="I5317" s="288"/>
    </row>
    <row r="5318" spans="9:9" x14ac:dyDescent="0.2">
      <c r="I5318" s="288"/>
    </row>
    <row r="5319" spans="9:9" x14ac:dyDescent="0.2">
      <c r="I5319" s="288"/>
    </row>
    <row r="5320" spans="9:9" x14ac:dyDescent="0.2">
      <c r="I5320" s="288"/>
    </row>
    <row r="5321" spans="9:9" x14ac:dyDescent="0.2">
      <c r="I5321" s="288"/>
    </row>
    <row r="5322" spans="9:9" x14ac:dyDescent="0.2">
      <c r="I5322" s="288"/>
    </row>
    <row r="5323" spans="9:9" x14ac:dyDescent="0.2">
      <c r="I5323" s="288"/>
    </row>
    <row r="5324" spans="9:9" x14ac:dyDescent="0.2">
      <c r="I5324" s="288"/>
    </row>
    <row r="5325" spans="9:9" x14ac:dyDescent="0.2">
      <c r="I5325" s="288"/>
    </row>
    <row r="5326" spans="9:9" x14ac:dyDescent="0.2">
      <c r="I5326" s="288"/>
    </row>
    <row r="5327" spans="9:9" x14ac:dyDescent="0.2">
      <c r="I5327" s="288"/>
    </row>
    <row r="5328" spans="9:9" x14ac:dyDescent="0.2">
      <c r="I5328" s="288"/>
    </row>
    <row r="5329" spans="9:9" x14ac:dyDescent="0.2">
      <c r="I5329" s="288"/>
    </row>
    <row r="5330" spans="9:9" x14ac:dyDescent="0.2">
      <c r="I5330" s="288"/>
    </row>
    <row r="5331" spans="9:9" x14ac:dyDescent="0.2">
      <c r="I5331" s="288"/>
    </row>
    <row r="5332" spans="9:9" x14ac:dyDescent="0.2">
      <c r="I5332" s="288"/>
    </row>
    <row r="5333" spans="9:9" x14ac:dyDescent="0.2">
      <c r="I5333" s="288"/>
    </row>
    <row r="5334" spans="9:9" x14ac:dyDescent="0.2">
      <c r="I5334" s="288"/>
    </row>
    <row r="5335" spans="9:9" x14ac:dyDescent="0.2">
      <c r="I5335" s="288"/>
    </row>
    <row r="5336" spans="9:9" x14ac:dyDescent="0.2">
      <c r="I5336" s="288"/>
    </row>
    <row r="5337" spans="9:9" x14ac:dyDescent="0.2">
      <c r="I5337" s="288"/>
    </row>
    <row r="5338" spans="9:9" x14ac:dyDescent="0.2">
      <c r="I5338" s="288"/>
    </row>
    <row r="5339" spans="9:9" x14ac:dyDescent="0.2">
      <c r="I5339" s="288"/>
    </row>
    <row r="5340" spans="9:9" x14ac:dyDescent="0.2">
      <c r="I5340" s="288"/>
    </row>
    <row r="5341" spans="9:9" x14ac:dyDescent="0.2">
      <c r="I5341" s="288"/>
    </row>
    <row r="5342" spans="9:9" x14ac:dyDescent="0.2">
      <c r="I5342" s="288"/>
    </row>
    <row r="5343" spans="9:9" x14ac:dyDescent="0.2">
      <c r="I5343" s="288"/>
    </row>
    <row r="5344" spans="9:9" x14ac:dyDescent="0.2">
      <c r="I5344" s="288"/>
    </row>
    <row r="5345" spans="9:9" x14ac:dyDescent="0.2">
      <c r="I5345" s="288"/>
    </row>
    <row r="5346" spans="9:9" x14ac:dyDescent="0.2">
      <c r="I5346" s="288"/>
    </row>
    <row r="5347" spans="9:9" x14ac:dyDescent="0.2">
      <c r="I5347" s="288"/>
    </row>
    <row r="5348" spans="9:9" x14ac:dyDescent="0.2">
      <c r="I5348" s="288"/>
    </row>
    <row r="5349" spans="9:9" x14ac:dyDescent="0.2">
      <c r="I5349" s="288"/>
    </row>
    <row r="5350" spans="9:9" x14ac:dyDescent="0.2">
      <c r="I5350" s="288"/>
    </row>
    <row r="5351" spans="9:9" x14ac:dyDescent="0.2">
      <c r="I5351" s="288"/>
    </row>
    <row r="5352" spans="9:9" x14ac:dyDescent="0.2">
      <c r="I5352" s="288"/>
    </row>
    <row r="5353" spans="9:9" x14ac:dyDescent="0.2">
      <c r="I5353" s="288"/>
    </row>
    <row r="5354" spans="9:9" x14ac:dyDescent="0.2">
      <c r="I5354" s="288"/>
    </row>
    <row r="5355" spans="9:9" x14ac:dyDescent="0.2">
      <c r="I5355" s="288"/>
    </row>
    <row r="5356" spans="9:9" x14ac:dyDescent="0.2">
      <c r="I5356" s="288"/>
    </row>
    <row r="5357" spans="9:9" x14ac:dyDescent="0.2">
      <c r="I5357" s="288"/>
    </row>
    <row r="5358" spans="9:9" x14ac:dyDescent="0.2">
      <c r="I5358" s="288"/>
    </row>
    <row r="5359" spans="9:9" x14ac:dyDescent="0.2">
      <c r="I5359" s="288"/>
    </row>
    <row r="5360" spans="9:9" x14ac:dyDescent="0.2">
      <c r="I5360" s="288"/>
    </row>
    <row r="5361" spans="9:9" x14ac:dyDescent="0.2">
      <c r="I5361" s="288"/>
    </row>
    <row r="5362" spans="9:9" x14ac:dyDescent="0.2">
      <c r="I5362" s="288"/>
    </row>
    <row r="5363" spans="9:9" x14ac:dyDescent="0.2">
      <c r="I5363" s="288"/>
    </row>
    <row r="5364" spans="9:9" x14ac:dyDescent="0.2">
      <c r="I5364" s="288"/>
    </row>
    <row r="5365" spans="9:9" x14ac:dyDescent="0.2">
      <c r="I5365" s="288"/>
    </row>
    <row r="5366" spans="9:9" x14ac:dyDescent="0.2">
      <c r="I5366" s="288"/>
    </row>
    <row r="5367" spans="9:9" x14ac:dyDescent="0.2">
      <c r="I5367" s="288"/>
    </row>
    <row r="5368" spans="9:9" x14ac:dyDescent="0.2">
      <c r="I5368" s="288"/>
    </row>
    <row r="5369" spans="9:9" x14ac:dyDescent="0.2">
      <c r="I5369" s="288"/>
    </row>
    <row r="5370" spans="9:9" x14ac:dyDescent="0.2">
      <c r="I5370" s="288"/>
    </row>
    <row r="5371" spans="9:9" x14ac:dyDescent="0.2">
      <c r="I5371" s="288"/>
    </row>
    <row r="5372" spans="9:9" x14ac:dyDescent="0.2">
      <c r="I5372" s="288"/>
    </row>
    <row r="5373" spans="9:9" x14ac:dyDescent="0.2">
      <c r="I5373" s="288"/>
    </row>
    <row r="5374" spans="9:9" x14ac:dyDescent="0.2">
      <c r="I5374" s="288"/>
    </row>
    <row r="5375" spans="9:9" x14ac:dyDescent="0.2">
      <c r="I5375" s="288"/>
    </row>
    <row r="5376" spans="9:9" x14ac:dyDescent="0.2">
      <c r="I5376" s="288"/>
    </row>
    <row r="5377" spans="9:9" x14ac:dyDescent="0.2">
      <c r="I5377" s="288"/>
    </row>
    <row r="5378" spans="9:9" x14ac:dyDescent="0.2">
      <c r="I5378" s="288"/>
    </row>
    <row r="5379" spans="9:9" x14ac:dyDescent="0.2">
      <c r="I5379" s="288"/>
    </row>
    <row r="5380" spans="9:9" x14ac:dyDescent="0.2">
      <c r="I5380" s="288"/>
    </row>
    <row r="5381" spans="9:9" x14ac:dyDescent="0.2">
      <c r="I5381" s="288"/>
    </row>
    <row r="5382" spans="9:9" x14ac:dyDescent="0.2">
      <c r="I5382" s="288"/>
    </row>
    <row r="5383" spans="9:9" x14ac:dyDescent="0.2">
      <c r="I5383" s="288"/>
    </row>
    <row r="5384" spans="9:9" x14ac:dyDescent="0.2">
      <c r="I5384" s="288"/>
    </row>
    <row r="5385" spans="9:9" x14ac:dyDescent="0.2">
      <c r="I5385" s="288"/>
    </row>
    <row r="5386" spans="9:9" x14ac:dyDescent="0.2">
      <c r="I5386" s="288"/>
    </row>
    <row r="5387" spans="9:9" x14ac:dyDescent="0.2">
      <c r="I5387" s="288"/>
    </row>
    <row r="5388" spans="9:9" x14ac:dyDescent="0.2">
      <c r="I5388" s="288"/>
    </row>
    <row r="5389" spans="9:9" x14ac:dyDescent="0.2">
      <c r="I5389" s="288"/>
    </row>
    <row r="5390" spans="9:9" x14ac:dyDescent="0.2">
      <c r="I5390" s="288"/>
    </row>
    <row r="5391" spans="9:9" x14ac:dyDescent="0.2">
      <c r="I5391" s="288"/>
    </row>
    <row r="5392" spans="9:9" x14ac:dyDescent="0.2">
      <c r="I5392" s="288"/>
    </row>
    <row r="5393" spans="9:9" x14ac:dyDescent="0.2">
      <c r="I5393" s="288"/>
    </row>
    <row r="5394" spans="9:9" x14ac:dyDescent="0.2">
      <c r="I5394" s="288"/>
    </row>
    <row r="5395" spans="9:9" x14ac:dyDescent="0.2">
      <c r="I5395" s="288"/>
    </row>
    <row r="5396" spans="9:9" x14ac:dyDescent="0.2">
      <c r="I5396" s="288"/>
    </row>
    <row r="5397" spans="9:9" x14ac:dyDescent="0.2">
      <c r="I5397" s="288"/>
    </row>
    <row r="5398" spans="9:9" x14ac:dyDescent="0.2">
      <c r="I5398" s="288"/>
    </row>
    <row r="5399" spans="9:9" x14ac:dyDescent="0.2">
      <c r="I5399" s="288"/>
    </row>
    <row r="5400" spans="9:9" x14ac:dyDescent="0.2">
      <c r="I5400" s="288"/>
    </row>
    <row r="5401" spans="9:9" x14ac:dyDescent="0.2">
      <c r="I5401" s="288"/>
    </row>
    <row r="5402" spans="9:9" x14ac:dyDescent="0.2">
      <c r="I5402" s="288"/>
    </row>
    <row r="5403" spans="9:9" x14ac:dyDescent="0.2">
      <c r="I5403" s="288"/>
    </row>
    <row r="5404" spans="9:9" x14ac:dyDescent="0.2">
      <c r="I5404" s="288"/>
    </row>
    <row r="5405" spans="9:9" x14ac:dyDescent="0.2">
      <c r="I5405" s="288"/>
    </row>
    <row r="5406" spans="9:9" x14ac:dyDescent="0.2">
      <c r="I5406" s="288"/>
    </row>
    <row r="5407" spans="9:9" x14ac:dyDescent="0.2">
      <c r="I5407" s="288"/>
    </row>
    <row r="5408" spans="9:9" x14ac:dyDescent="0.2">
      <c r="I5408" s="288"/>
    </row>
    <row r="5409" spans="9:9" x14ac:dyDescent="0.2">
      <c r="I5409" s="288"/>
    </row>
    <row r="5410" spans="9:9" x14ac:dyDescent="0.2">
      <c r="I5410" s="288"/>
    </row>
    <row r="5411" spans="9:9" x14ac:dyDescent="0.2">
      <c r="I5411" s="288"/>
    </row>
    <row r="5412" spans="9:9" x14ac:dyDescent="0.2">
      <c r="I5412" s="288"/>
    </row>
    <row r="5413" spans="9:9" x14ac:dyDescent="0.2">
      <c r="I5413" s="288"/>
    </row>
    <row r="5414" spans="9:9" x14ac:dyDescent="0.2">
      <c r="I5414" s="288"/>
    </row>
    <row r="5415" spans="9:9" x14ac:dyDescent="0.2">
      <c r="I5415" s="288"/>
    </row>
    <row r="5416" spans="9:9" x14ac:dyDescent="0.2">
      <c r="I5416" s="288"/>
    </row>
    <row r="5417" spans="9:9" x14ac:dyDescent="0.2">
      <c r="I5417" s="288"/>
    </row>
    <row r="5418" spans="9:9" x14ac:dyDescent="0.2">
      <c r="I5418" s="288"/>
    </row>
    <row r="5419" spans="9:9" x14ac:dyDescent="0.2">
      <c r="I5419" s="288"/>
    </row>
    <row r="5420" spans="9:9" x14ac:dyDescent="0.2">
      <c r="I5420" s="288"/>
    </row>
    <row r="5421" spans="9:9" x14ac:dyDescent="0.2">
      <c r="I5421" s="288"/>
    </row>
    <row r="5422" spans="9:9" x14ac:dyDescent="0.2">
      <c r="I5422" s="288"/>
    </row>
    <row r="5423" spans="9:9" x14ac:dyDescent="0.2">
      <c r="I5423" s="288"/>
    </row>
    <row r="5424" spans="9:9" x14ac:dyDescent="0.2">
      <c r="I5424" s="288"/>
    </row>
    <row r="5425" spans="9:9" x14ac:dyDescent="0.2">
      <c r="I5425" s="288"/>
    </row>
    <row r="5426" spans="9:9" x14ac:dyDescent="0.2">
      <c r="I5426" s="288"/>
    </row>
    <row r="5427" spans="9:9" x14ac:dyDescent="0.2">
      <c r="I5427" s="288"/>
    </row>
    <row r="5428" spans="9:9" x14ac:dyDescent="0.2">
      <c r="I5428" s="288"/>
    </row>
    <row r="5429" spans="9:9" x14ac:dyDescent="0.2">
      <c r="I5429" s="288"/>
    </row>
    <row r="5430" spans="9:9" x14ac:dyDescent="0.2">
      <c r="I5430" s="288"/>
    </row>
    <row r="5431" spans="9:9" x14ac:dyDescent="0.2">
      <c r="I5431" s="288"/>
    </row>
    <row r="5432" spans="9:9" x14ac:dyDescent="0.2">
      <c r="I5432" s="288"/>
    </row>
    <row r="5433" spans="9:9" x14ac:dyDescent="0.2">
      <c r="I5433" s="288"/>
    </row>
    <row r="5434" spans="9:9" x14ac:dyDescent="0.2">
      <c r="I5434" s="288"/>
    </row>
    <row r="5435" spans="9:9" x14ac:dyDescent="0.2">
      <c r="I5435" s="288"/>
    </row>
    <row r="5436" spans="9:9" x14ac:dyDescent="0.2">
      <c r="I5436" s="288"/>
    </row>
    <row r="5437" spans="9:9" x14ac:dyDescent="0.2">
      <c r="I5437" s="288"/>
    </row>
    <row r="5438" spans="9:9" x14ac:dyDescent="0.2">
      <c r="I5438" s="288"/>
    </row>
    <row r="5439" spans="9:9" x14ac:dyDescent="0.2">
      <c r="I5439" s="288"/>
    </row>
    <row r="5440" spans="9:9" x14ac:dyDescent="0.2">
      <c r="I5440" s="288"/>
    </row>
    <row r="5441" spans="9:9" x14ac:dyDescent="0.2">
      <c r="I5441" s="288"/>
    </row>
    <row r="5442" spans="9:9" x14ac:dyDescent="0.2">
      <c r="I5442" s="288"/>
    </row>
    <row r="5443" spans="9:9" x14ac:dyDescent="0.2">
      <c r="I5443" s="288"/>
    </row>
    <row r="5444" spans="9:9" x14ac:dyDescent="0.2">
      <c r="I5444" s="288"/>
    </row>
    <row r="5445" spans="9:9" x14ac:dyDescent="0.2">
      <c r="I5445" s="288"/>
    </row>
    <row r="5446" spans="9:9" x14ac:dyDescent="0.2">
      <c r="I5446" s="288"/>
    </row>
    <row r="5447" spans="9:9" x14ac:dyDescent="0.2">
      <c r="I5447" s="288"/>
    </row>
    <row r="5448" spans="9:9" x14ac:dyDescent="0.2">
      <c r="I5448" s="288"/>
    </row>
    <row r="5449" spans="9:9" x14ac:dyDescent="0.2">
      <c r="I5449" s="288"/>
    </row>
    <row r="5450" spans="9:9" x14ac:dyDescent="0.2">
      <c r="I5450" s="288"/>
    </row>
    <row r="5451" spans="9:9" x14ac:dyDescent="0.2">
      <c r="I5451" s="288"/>
    </row>
    <row r="5452" spans="9:9" x14ac:dyDescent="0.2">
      <c r="I5452" s="288"/>
    </row>
    <row r="5453" spans="9:9" x14ac:dyDescent="0.2">
      <c r="I5453" s="288"/>
    </row>
    <row r="5454" spans="9:9" x14ac:dyDescent="0.2">
      <c r="I5454" s="288"/>
    </row>
    <row r="5455" spans="9:9" x14ac:dyDescent="0.2">
      <c r="I5455" s="288"/>
    </row>
    <row r="5456" spans="9:9" x14ac:dyDescent="0.2">
      <c r="I5456" s="288"/>
    </row>
    <row r="5457" spans="9:9" x14ac:dyDescent="0.2">
      <c r="I5457" s="288"/>
    </row>
    <row r="5458" spans="9:9" x14ac:dyDescent="0.2">
      <c r="I5458" s="288"/>
    </row>
    <row r="5459" spans="9:9" x14ac:dyDescent="0.2">
      <c r="I5459" s="288"/>
    </row>
    <row r="5460" spans="9:9" x14ac:dyDescent="0.2">
      <c r="I5460" s="288"/>
    </row>
    <row r="5461" spans="9:9" x14ac:dyDescent="0.2">
      <c r="I5461" s="288"/>
    </row>
    <row r="5462" spans="9:9" x14ac:dyDescent="0.2">
      <c r="I5462" s="288"/>
    </row>
    <row r="5463" spans="9:9" x14ac:dyDescent="0.2">
      <c r="I5463" s="288"/>
    </row>
    <row r="5464" spans="9:9" x14ac:dyDescent="0.2">
      <c r="I5464" s="288"/>
    </row>
    <row r="5465" spans="9:9" x14ac:dyDescent="0.2">
      <c r="I5465" s="288"/>
    </row>
    <row r="5466" spans="9:9" x14ac:dyDescent="0.2">
      <c r="I5466" s="288"/>
    </row>
    <row r="5467" spans="9:9" x14ac:dyDescent="0.2">
      <c r="I5467" s="288"/>
    </row>
    <row r="5468" spans="9:9" x14ac:dyDescent="0.2">
      <c r="I5468" s="288"/>
    </row>
    <row r="5469" spans="9:9" x14ac:dyDescent="0.2">
      <c r="I5469" s="288"/>
    </row>
    <row r="5470" spans="9:9" x14ac:dyDescent="0.2">
      <c r="I5470" s="288"/>
    </row>
    <row r="5471" spans="9:9" x14ac:dyDescent="0.2">
      <c r="I5471" s="288"/>
    </row>
    <row r="5472" spans="9:9" x14ac:dyDescent="0.2">
      <c r="I5472" s="288"/>
    </row>
    <row r="5473" spans="9:9" x14ac:dyDescent="0.2">
      <c r="I5473" s="288"/>
    </row>
    <row r="5474" spans="9:9" x14ac:dyDescent="0.2">
      <c r="I5474" s="288"/>
    </row>
    <row r="5475" spans="9:9" x14ac:dyDescent="0.2">
      <c r="I5475" s="288"/>
    </row>
    <row r="5476" spans="9:9" x14ac:dyDescent="0.2">
      <c r="I5476" s="288"/>
    </row>
    <row r="5477" spans="9:9" x14ac:dyDescent="0.2">
      <c r="I5477" s="288"/>
    </row>
    <row r="5478" spans="9:9" x14ac:dyDescent="0.2">
      <c r="I5478" s="288"/>
    </row>
    <row r="5479" spans="9:9" x14ac:dyDescent="0.2">
      <c r="I5479" s="288"/>
    </row>
    <row r="5480" spans="9:9" x14ac:dyDescent="0.2">
      <c r="I5480" s="288"/>
    </row>
    <row r="5481" spans="9:9" x14ac:dyDescent="0.2">
      <c r="I5481" s="288"/>
    </row>
    <row r="5482" spans="9:9" x14ac:dyDescent="0.2">
      <c r="I5482" s="288"/>
    </row>
    <row r="5483" spans="9:9" x14ac:dyDescent="0.2">
      <c r="I5483" s="288"/>
    </row>
    <row r="5484" spans="9:9" x14ac:dyDescent="0.2">
      <c r="I5484" s="288"/>
    </row>
    <row r="5485" spans="9:9" x14ac:dyDescent="0.2">
      <c r="I5485" s="288"/>
    </row>
    <row r="5486" spans="9:9" x14ac:dyDescent="0.2">
      <c r="I5486" s="288"/>
    </row>
    <row r="5487" spans="9:9" x14ac:dyDescent="0.2">
      <c r="I5487" s="288"/>
    </row>
    <row r="5488" spans="9:9" x14ac:dyDescent="0.2">
      <c r="I5488" s="288"/>
    </row>
    <row r="5489" spans="9:9" x14ac:dyDescent="0.2">
      <c r="I5489" s="288"/>
    </row>
    <row r="5490" spans="9:9" x14ac:dyDescent="0.2">
      <c r="I5490" s="288"/>
    </row>
    <row r="5491" spans="9:9" x14ac:dyDescent="0.2">
      <c r="I5491" s="288"/>
    </row>
    <row r="5492" spans="9:9" x14ac:dyDescent="0.2">
      <c r="I5492" s="288"/>
    </row>
    <row r="5493" spans="9:9" x14ac:dyDescent="0.2">
      <c r="I5493" s="288"/>
    </row>
    <row r="5494" spans="9:9" x14ac:dyDescent="0.2">
      <c r="I5494" s="288"/>
    </row>
    <row r="5495" spans="9:9" x14ac:dyDescent="0.2">
      <c r="I5495" s="288"/>
    </row>
    <row r="5496" spans="9:9" x14ac:dyDescent="0.2">
      <c r="I5496" s="288"/>
    </row>
    <row r="5497" spans="9:9" x14ac:dyDescent="0.2">
      <c r="I5497" s="288"/>
    </row>
    <row r="5498" spans="9:9" x14ac:dyDescent="0.2">
      <c r="I5498" s="288"/>
    </row>
    <row r="5499" spans="9:9" x14ac:dyDescent="0.2">
      <c r="I5499" s="288"/>
    </row>
    <row r="5500" spans="9:9" x14ac:dyDescent="0.2">
      <c r="I5500" s="288"/>
    </row>
    <row r="5501" spans="9:9" x14ac:dyDescent="0.2">
      <c r="I5501" s="288"/>
    </row>
    <row r="5502" spans="9:9" x14ac:dyDescent="0.2">
      <c r="I5502" s="288"/>
    </row>
    <row r="5503" spans="9:9" x14ac:dyDescent="0.2">
      <c r="I5503" s="288"/>
    </row>
    <row r="5504" spans="9:9" x14ac:dyDescent="0.2">
      <c r="I5504" s="288"/>
    </row>
    <row r="5505" spans="9:9" x14ac:dyDescent="0.2">
      <c r="I5505" s="288"/>
    </row>
    <row r="5506" spans="9:9" x14ac:dyDescent="0.2">
      <c r="I5506" s="288"/>
    </row>
    <row r="5507" spans="9:9" x14ac:dyDescent="0.2">
      <c r="I5507" s="288"/>
    </row>
    <row r="5508" spans="9:9" x14ac:dyDescent="0.2">
      <c r="I5508" s="288"/>
    </row>
    <row r="5509" spans="9:9" x14ac:dyDescent="0.2">
      <c r="I5509" s="288"/>
    </row>
    <row r="5510" spans="9:9" x14ac:dyDescent="0.2">
      <c r="I5510" s="288"/>
    </row>
    <row r="5511" spans="9:9" x14ac:dyDescent="0.2">
      <c r="I5511" s="288"/>
    </row>
    <row r="5512" spans="9:9" x14ac:dyDescent="0.2">
      <c r="I5512" s="288"/>
    </row>
    <row r="5513" spans="9:9" x14ac:dyDescent="0.2">
      <c r="I5513" s="288"/>
    </row>
    <row r="5514" spans="9:9" x14ac:dyDescent="0.2">
      <c r="I5514" s="288"/>
    </row>
    <row r="5515" spans="9:9" x14ac:dyDescent="0.2">
      <c r="I5515" s="288"/>
    </row>
    <row r="5516" spans="9:9" x14ac:dyDescent="0.2">
      <c r="I5516" s="288"/>
    </row>
    <row r="5517" spans="9:9" x14ac:dyDescent="0.2">
      <c r="I5517" s="288"/>
    </row>
    <row r="5518" spans="9:9" x14ac:dyDescent="0.2">
      <c r="I5518" s="288"/>
    </row>
    <row r="5519" spans="9:9" x14ac:dyDescent="0.2">
      <c r="I5519" s="288"/>
    </row>
    <row r="5520" spans="9:9" x14ac:dyDescent="0.2">
      <c r="I5520" s="288"/>
    </row>
    <row r="5521" spans="9:9" x14ac:dyDescent="0.2">
      <c r="I5521" s="288"/>
    </row>
    <row r="5522" spans="9:9" x14ac:dyDescent="0.2">
      <c r="I5522" s="288"/>
    </row>
    <row r="5523" spans="9:9" x14ac:dyDescent="0.2">
      <c r="I5523" s="288"/>
    </row>
    <row r="5524" spans="9:9" x14ac:dyDescent="0.2">
      <c r="I5524" s="288"/>
    </row>
    <row r="5525" spans="9:9" x14ac:dyDescent="0.2">
      <c r="I5525" s="288"/>
    </row>
    <row r="5526" spans="9:9" x14ac:dyDescent="0.2">
      <c r="I5526" s="288"/>
    </row>
    <row r="5527" spans="9:9" x14ac:dyDescent="0.2">
      <c r="I5527" s="288"/>
    </row>
    <row r="5528" spans="9:9" x14ac:dyDescent="0.2">
      <c r="I5528" s="288"/>
    </row>
    <row r="5529" spans="9:9" x14ac:dyDescent="0.2">
      <c r="I5529" s="288"/>
    </row>
    <row r="5530" spans="9:9" x14ac:dyDescent="0.2">
      <c r="I5530" s="288"/>
    </row>
    <row r="5531" spans="9:9" x14ac:dyDescent="0.2">
      <c r="I5531" s="288"/>
    </row>
    <row r="5532" spans="9:9" x14ac:dyDescent="0.2">
      <c r="I5532" s="288"/>
    </row>
    <row r="5533" spans="9:9" x14ac:dyDescent="0.2">
      <c r="I5533" s="288"/>
    </row>
    <row r="5534" spans="9:9" x14ac:dyDescent="0.2">
      <c r="I5534" s="288"/>
    </row>
    <row r="5535" spans="9:9" x14ac:dyDescent="0.2">
      <c r="I5535" s="288"/>
    </row>
    <row r="5536" spans="9:9" x14ac:dyDescent="0.2">
      <c r="I5536" s="288"/>
    </row>
    <row r="5537" spans="9:9" x14ac:dyDescent="0.2">
      <c r="I5537" s="288"/>
    </row>
    <row r="5538" spans="9:9" x14ac:dyDescent="0.2">
      <c r="I5538" s="288"/>
    </row>
    <row r="5539" spans="9:9" x14ac:dyDescent="0.2">
      <c r="I5539" s="288"/>
    </row>
    <row r="5540" spans="9:9" x14ac:dyDescent="0.2">
      <c r="I5540" s="288"/>
    </row>
    <row r="5541" spans="9:9" x14ac:dyDescent="0.2">
      <c r="I5541" s="288"/>
    </row>
    <row r="5542" spans="9:9" x14ac:dyDescent="0.2">
      <c r="I5542" s="288"/>
    </row>
    <row r="5543" spans="9:9" x14ac:dyDescent="0.2">
      <c r="I5543" s="288"/>
    </row>
    <row r="5544" spans="9:9" x14ac:dyDescent="0.2">
      <c r="I5544" s="288"/>
    </row>
    <row r="5545" spans="9:9" x14ac:dyDescent="0.2">
      <c r="I5545" s="288"/>
    </row>
    <row r="5546" spans="9:9" x14ac:dyDescent="0.2">
      <c r="I5546" s="288"/>
    </row>
    <row r="5547" spans="9:9" x14ac:dyDescent="0.2">
      <c r="I5547" s="288"/>
    </row>
    <row r="5548" spans="9:9" x14ac:dyDescent="0.2">
      <c r="I5548" s="288"/>
    </row>
    <row r="5549" spans="9:9" x14ac:dyDescent="0.2">
      <c r="I5549" s="288"/>
    </row>
    <row r="5550" spans="9:9" x14ac:dyDescent="0.2">
      <c r="I5550" s="288"/>
    </row>
    <row r="5551" spans="9:9" x14ac:dyDescent="0.2">
      <c r="I5551" s="288"/>
    </row>
    <row r="5552" spans="9:9" x14ac:dyDescent="0.2">
      <c r="I5552" s="288"/>
    </row>
    <row r="5553" spans="9:9" x14ac:dyDescent="0.2">
      <c r="I5553" s="288"/>
    </row>
    <row r="5554" spans="9:9" x14ac:dyDescent="0.2">
      <c r="I5554" s="288"/>
    </row>
    <row r="5555" spans="9:9" x14ac:dyDescent="0.2">
      <c r="I5555" s="288"/>
    </row>
    <row r="5556" spans="9:9" x14ac:dyDescent="0.2">
      <c r="I5556" s="288"/>
    </row>
    <row r="5557" spans="9:9" x14ac:dyDescent="0.2">
      <c r="I5557" s="288"/>
    </row>
    <row r="5558" spans="9:9" x14ac:dyDescent="0.2">
      <c r="I5558" s="288"/>
    </row>
    <row r="5559" spans="9:9" x14ac:dyDescent="0.2">
      <c r="I5559" s="288"/>
    </row>
    <row r="5560" spans="9:9" x14ac:dyDescent="0.2">
      <c r="I5560" s="288"/>
    </row>
    <row r="5561" spans="9:9" x14ac:dyDescent="0.2">
      <c r="I5561" s="288"/>
    </row>
    <row r="5562" spans="9:9" x14ac:dyDescent="0.2">
      <c r="I5562" s="288"/>
    </row>
    <row r="5563" spans="9:9" x14ac:dyDescent="0.2">
      <c r="I5563" s="288"/>
    </row>
    <row r="5564" spans="9:9" x14ac:dyDescent="0.2">
      <c r="I5564" s="288"/>
    </row>
    <row r="5565" spans="9:9" x14ac:dyDescent="0.2">
      <c r="I5565" s="288"/>
    </row>
    <row r="5566" spans="9:9" x14ac:dyDescent="0.2">
      <c r="I5566" s="288"/>
    </row>
    <row r="5567" spans="9:9" x14ac:dyDescent="0.2">
      <c r="I5567" s="288"/>
    </row>
  </sheetData>
  <mergeCells count="108">
    <mergeCell ref="B11:H11"/>
    <mergeCell ref="B12:H12"/>
    <mergeCell ref="B13:H13"/>
    <mergeCell ref="B14:H14"/>
    <mergeCell ref="B15:H15"/>
    <mergeCell ref="B16:H16"/>
    <mergeCell ref="A1:D1"/>
    <mergeCell ref="A2:D2"/>
    <mergeCell ref="A4:I4"/>
    <mergeCell ref="B8:H8"/>
    <mergeCell ref="B9:H9"/>
    <mergeCell ref="B10:H10"/>
    <mergeCell ref="B23:H23"/>
    <mergeCell ref="B24:H24"/>
    <mergeCell ref="B25:H25"/>
    <mergeCell ref="B26:H26"/>
    <mergeCell ref="B27:H27"/>
    <mergeCell ref="B28:H28"/>
    <mergeCell ref="B17:H17"/>
    <mergeCell ref="B18:H18"/>
    <mergeCell ref="B19:H19"/>
    <mergeCell ref="B20:H20"/>
    <mergeCell ref="B21:H21"/>
    <mergeCell ref="B22:H22"/>
    <mergeCell ref="B35:H35"/>
    <mergeCell ref="B36:H36"/>
    <mergeCell ref="B37:H37"/>
    <mergeCell ref="B38:H38"/>
    <mergeCell ref="B39:H39"/>
    <mergeCell ref="B40:H40"/>
    <mergeCell ref="B29:H29"/>
    <mergeCell ref="B30:H30"/>
    <mergeCell ref="B31:H31"/>
    <mergeCell ref="B32:H32"/>
    <mergeCell ref="B33:H33"/>
    <mergeCell ref="B34:H34"/>
    <mergeCell ref="B47:H47"/>
    <mergeCell ref="B48:H48"/>
    <mergeCell ref="B49:H49"/>
    <mergeCell ref="B50:H50"/>
    <mergeCell ref="B51:H51"/>
    <mergeCell ref="B52:H52"/>
    <mergeCell ref="B41:H41"/>
    <mergeCell ref="B42:H42"/>
    <mergeCell ref="B43:H43"/>
    <mergeCell ref="B44:H44"/>
    <mergeCell ref="B45:H45"/>
    <mergeCell ref="B46:H46"/>
    <mergeCell ref="B59:H59"/>
    <mergeCell ref="B60:H60"/>
    <mergeCell ref="B61:H61"/>
    <mergeCell ref="B62:H62"/>
    <mergeCell ref="B63:H63"/>
    <mergeCell ref="B64:H64"/>
    <mergeCell ref="B53:H53"/>
    <mergeCell ref="B54:H54"/>
    <mergeCell ref="B55:H55"/>
    <mergeCell ref="B56:H56"/>
    <mergeCell ref="B57:H57"/>
    <mergeCell ref="B58:H58"/>
    <mergeCell ref="B71:H71"/>
    <mergeCell ref="B72:H72"/>
    <mergeCell ref="B73:H73"/>
    <mergeCell ref="B74:H74"/>
    <mergeCell ref="B75:H75"/>
    <mergeCell ref="B76:H76"/>
    <mergeCell ref="B65:H65"/>
    <mergeCell ref="B66:H66"/>
    <mergeCell ref="B67:H67"/>
    <mergeCell ref="B68:H68"/>
    <mergeCell ref="B69:H69"/>
    <mergeCell ref="B70:H70"/>
    <mergeCell ref="B83:H83"/>
    <mergeCell ref="B84:H84"/>
    <mergeCell ref="B85:H85"/>
    <mergeCell ref="B86:H86"/>
    <mergeCell ref="B87:H87"/>
    <mergeCell ref="B88:H88"/>
    <mergeCell ref="B77:H77"/>
    <mergeCell ref="B78:H78"/>
    <mergeCell ref="B79:H79"/>
    <mergeCell ref="B80:H80"/>
    <mergeCell ref="B81:H81"/>
    <mergeCell ref="B82:H82"/>
    <mergeCell ref="B95:H95"/>
    <mergeCell ref="B96:H96"/>
    <mergeCell ref="B97:H97"/>
    <mergeCell ref="B98:H98"/>
    <mergeCell ref="B99:H99"/>
    <mergeCell ref="B100:H100"/>
    <mergeCell ref="B89:H89"/>
    <mergeCell ref="B90:H90"/>
    <mergeCell ref="B91:H91"/>
    <mergeCell ref="B92:H92"/>
    <mergeCell ref="B93:H93"/>
    <mergeCell ref="B94:H94"/>
    <mergeCell ref="B107:H107"/>
    <mergeCell ref="B108:H108"/>
    <mergeCell ref="B109:H109"/>
    <mergeCell ref="B110:H110"/>
    <mergeCell ref="B111:H111"/>
    <mergeCell ref="H113:I113"/>
    <mergeCell ref="B101:H101"/>
    <mergeCell ref="B102:H102"/>
    <mergeCell ref="B103:H103"/>
    <mergeCell ref="B104:H104"/>
    <mergeCell ref="B105:H105"/>
    <mergeCell ref="B106:H106"/>
  </mergeCells>
  <dataValidations count="1">
    <dataValidation type="decimal" operator="greaterThanOrEqual" allowBlank="1" showInputMessage="1" showErrorMessage="1" sqref="I9:I111" xr:uid="{25FA3448-D1AD-4886-A5FC-FFA80686B4B1}">
      <formula1>0</formula1>
    </dataValidation>
  </dataValidations>
  <printOptions horizontalCentered="1" verticalCentered="1"/>
  <pageMargins left="0.70866141732283472" right="0.70866141732283472" top="0.15748031496062992" bottom="0.15748031496062992" header="0.31496062992125984" footer="0.31496062992125984"/>
  <pageSetup paperSize="9" scale="76" fitToHeight="2" orientation="portrait" r:id="rId1"/>
  <rowBreaks count="1" manualBreakCount="1">
    <brk id="57" max="9"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2C-37EC-4777-9CC3-BAF2F1984930}">
  <sheetPr>
    <tabColor rgb="FFFF0000"/>
  </sheetPr>
  <dimension ref="A1:G54"/>
  <sheetViews>
    <sheetView workbookViewId="0">
      <selection activeCell="D6" sqref="D6"/>
    </sheetView>
  </sheetViews>
  <sheetFormatPr defaultRowHeight="12.75" x14ac:dyDescent="0.2"/>
  <cols>
    <col min="1" max="1" width="24.140625" customWidth="1"/>
    <col min="2" max="7" width="15.5703125" customWidth="1"/>
  </cols>
  <sheetData>
    <row r="1" spans="1:7" x14ac:dyDescent="0.2">
      <c r="A1" s="535"/>
      <c r="B1" s="535"/>
      <c r="C1" s="307"/>
      <c r="D1" s="196"/>
      <c r="E1" s="308"/>
      <c r="F1" s="307"/>
      <c r="G1" s="309" t="s">
        <v>376</v>
      </c>
    </row>
    <row r="2" spans="1:7" x14ac:dyDescent="0.2">
      <c r="A2" s="536" t="s">
        <v>30</v>
      </c>
      <c r="B2" s="536"/>
      <c r="C2" s="307"/>
      <c r="D2" s="202"/>
      <c r="E2" s="310" t="s">
        <v>31</v>
      </c>
      <c r="F2" s="307"/>
      <c r="G2" s="311"/>
    </row>
    <row r="3" spans="1:7" x14ac:dyDescent="0.2">
      <c r="A3" s="196"/>
      <c r="B3" s="198"/>
      <c r="C3" s="307"/>
      <c r="D3" s="196"/>
      <c r="E3" s="307"/>
      <c r="F3" s="307"/>
      <c r="G3" s="311"/>
    </row>
    <row r="4" spans="1:7" x14ac:dyDescent="0.2">
      <c r="A4" s="196"/>
      <c r="B4" s="198"/>
      <c r="C4" s="307"/>
      <c r="D4" s="307"/>
      <c r="E4" s="307"/>
      <c r="F4" s="307"/>
      <c r="G4" s="307"/>
    </row>
    <row r="5" spans="1:7" x14ac:dyDescent="0.2">
      <c r="A5" s="537" t="s">
        <v>377</v>
      </c>
      <c r="B5" s="537"/>
      <c r="C5" s="537"/>
      <c r="D5" s="537"/>
      <c r="E5" s="537"/>
      <c r="F5" s="537"/>
      <c r="G5" s="537"/>
    </row>
    <row r="6" spans="1:7" x14ac:dyDescent="0.2">
      <c r="A6" s="312"/>
      <c r="B6" s="312"/>
      <c r="C6" s="313" t="s">
        <v>13</v>
      </c>
      <c r="D6" s="314"/>
      <c r="E6" s="312" t="s">
        <v>0</v>
      </c>
      <c r="F6" s="312"/>
      <c r="G6" s="312"/>
    </row>
    <row r="7" spans="1:7" x14ac:dyDescent="0.2">
      <c r="A7" s="315"/>
      <c r="B7" s="315"/>
      <c r="C7" s="315"/>
      <c r="D7" s="315"/>
      <c r="E7" s="315"/>
      <c r="F7" s="315"/>
      <c r="G7" s="315"/>
    </row>
    <row r="8" spans="1:7" ht="13.5" thickBot="1" x14ac:dyDescent="0.25">
      <c r="A8" s="315"/>
      <c r="B8" s="315"/>
      <c r="C8" s="315"/>
      <c r="D8" s="315"/>
      <c r="E8" s="315"/>
      <c r="F8" s="315"/>
      <c r="G8" s="313" t="s">
        <v>1</v>
      </c>
    </row>
    <row r="9" spans="1:7" ht="48" x14ac:dyDescent="0.2">
      <c r="A9" s="538" t="s">
        <v>206</v>
      </c>
      <c r="B9" s="316" t="s">
        <v>378</v>
      </c>
      <c r="C9" s="317" t="s">
        <v>379</v>
      </c>
      <c r="D9" s="318" t="s">
        <v>380</v>
      </c>
      <c r="E9" s="319" t="s">
        <v>381</v>
      </c>
      <c r="F9" s="320" t="s">
        <v>382</v>
      </c>
      <c r="G9" s="321" t="s">
        <v>383</v>
      </c>
    </row>
    <row r="10" spans="1:7" x14ac:dyDescent="0.2">
      <c r="A10" s="539"/>
      <c r="B10" s="322">
        <v>1</v>
      </c>
      <c r="C10" s="323">
        <v>2</v>
      </c>
      <c r="D10" s="324">
        <v>3</v>
      </c>
      <c r="E10" s="325">
        <v>4</v>
      </c>
      <c r="F10" s="326">
        <v>5</v>
      </c>
      <c r="G10" s="327" t="s">
        <v>384</v>
      </c>
    </row>
    <row r="11" spans="1:7" x14ac:dyDescent="0.2">
      <c r="A11" s="328" t="s">
        <v>385</v>
      </c>
      <c r="B11" s="329">
        <f>B12+B13</f>
        <v>0</v>
      </c>
      <c r="C11" s="330">
        <f>C12+C13</f>
        <v>0</v>
      </c>
      <c r="D11" s="331">
        <f>D12+D13</f>
        <v>0</v>
      </c>
      <c r="E11" s="332"/>
      <c r="F11" s="332"/>
      <c r="G11" s="333">
        <f>E11-F11</f>
        <v>0</v>
      </c>
    </row>
    <row r="12" spans="1:7" x14ac:dyDescent="0.2">
      <c r="A12" s="334" t="s">
        <v>386</v>
      </c>
      <c r="B12" s="335"/>
      <c r="C12" s="336"/>
      <c r="D12" s="337"/>
      <c r="E12" s="530"/>
      <c r="F12" s="530"/>
      <c r="G12" s="531"/>
    </row>
    <row r="13" spans="1:7" x14ac:dyDescent="0.2">
      <c r="A13" s="338" t="s">
        <v>387</v>
      </c>
      <c r="B13" s="339"/>
      <c r="C13" s="340"/>
      <c r="D13" s="341"/>
      <c r="E13" s="530"/>
      <c r="F13" s="530"/>
      <c r="G13" s="531"/>
    </row>
    <row r="14" spans="1:7" x14ac:dyDescent="0.2">
      <c r="A14" s="342"/>
      <c r="B14" s="343"/>
      <c r="C14" s="344"/>
      <c r="D14" s="345"/>
      <c r="E14" s="532"/>
      <c r="F14" s="532"/>
      <c r="G14" s="533"/>
    </row>
    <row r="15" spans="1:7" x14ac:dyDescent="0.2">
      <c r="A15" s="328" t="s">
        <v>388</v>
      </c>
      <c r="B15" s="329">
        <f>B16+B17</f>
        <v>0</v>
      </c>
      <c r="C15" s="330">
        <f t="shared" ref="C15:D15" si="0">C16+C17</f>
        <v>0</v>
      </c>
      <c r="D15" s="331">
        <f t="shared" si="0"/>
        <v>0</v>
      </c>
      <c r="E15" s="332"/>
      <c r="F15" s="332"/>
      <c r="G15" s="333">
        <f>E15-F15</f>
        <v>0</v>
      </c>
    </row>
    <row r="16" spans="1:7" x14ac:dyDescent="0.2">
      <c r="A16" s="334" t="s">
        <v>386</v>
      </c>
      <c r="B16" s="335"/>
      <c r="C16" s="336"/>
      <c r="D16" s="337"/>
      <c r="E16" s="530"/>
      <c r="F16" s="530"/>
      <c r="G16" s="531"/>
    </row>
    <row r="17" spans="1:7" x14ac:dyDescent="0.2">
      <c r="A17" s="338" t="s">
        <v>387</v>
      </c>
      <c r="B17" s="339"/>
      <c r="C17" s="340"/>
      <c r="D17" s="341"/>
      <c r="E17" s="530"/>
      <c r="F17" s="530"/>
      <c r="G17" s="531"/>
    </row>
    <row r="18" spans="1:7" x14ac:dyDescent="0.2">
      <c r="A18" s="342"/>
      <c r="B18" s="343"/>
      <c r="C18" s="344"/>
      <c r="D18" s="345"/>
      <c r="E18" s="532"/>
      <c r="F18" s="532"/>
      <c r="G18" s="533"/>
    </row>
    <row r="19" spans="1:7" x14ac:dyDescent="0.2">
      <c r="A19" s="328" t="s">
        <v>409</v>
      </c>
      <c r="B19" s="329">
        <f>B20+B21</f>
        <v>0</v>
      </c>
      <c r="C19" s="330">
        <f t="shared" ref="C19:D19" si="1">C20+C21</f>
        <v>0</v>
      </c>
      <c r="D19" s="331">
        <f t="shared" si="1"/>
        <v>0</v>
      </c>
      <c r="E19" s="332"/>
      <c r="F19" s="332"/>
      <c r="G19" s="333">
        <f>E19-F19</f>
        <v>0</v>
      </c>
    </row>
    <row r="20" spans="1:7" x14ac:dyDescent="0.2">
      <c r="A20" s="334" t="s">
        <v>386</v>
      </c>
      <c r="B20" s="335"/>
      <c r="C20" s="336"/>
      <c r="D20" s="337"/>
      <c r="E20" s="530"/>
      <c r="F20" s="530"/>
      <c r="G20" s="531"/>
    </row>
    <row r="21" spans="1:7" x14ac:dyDescent="0.2">
      <c r="A21" s="338" t="s">
        <v>387</v>
      </c>
      <c r="B21" s="339"/>
      <c r="C21" s="340"/>
      <c r="D21" s="341"/>
      <c r="E21" s="530"/>
      <c r="F21" s="530"/>
      <c r="G21" s="531"/>
    </row>
    <row r="22" spans="1:7" x14ac:dyDescent="0.2">
      <c r="A22" s="342"/>
      <c r="B22" s="343"/>
      <c r="C22" s="344"/>
      <c r="D22" s="345"/>
      <c r="E22" s="532"/>
      <c r="F22" s="532"/>
      <c r="G22" s="533"/>
    </row>
    <row r="23" spans="1:7" x14ac:dyDescent="0.2">
      <c r="A23" s="307"/>
      <c r="B23" s="307"/>
      <c r="C23" s="307"/>
      <c r="D23" s="307"/>
      <c r="E23" s="307"/>
      <c r="F23" s="312"/>
      <c r="G23" s="312"/>
    </row>
    <row r="24" spans="1:7" x14ac:dyDescent="0.2">
      <c r="A24" s="346" t="s">
        <v>389</v>
      </c>
      <c r="B24" s="312"/>
      <c r="C24" s="312"/>
      <c r="D24" s="312"/>
      <c r="E24" s="312"/>
      <c r="F24" s="312"/>
      <c r="G24" s="312"/>
    </row>
    <row r="25" spans="1:7" ht="42.75" customHeight="1" x14ac:dyDescent="0.2">
      <c r="A25" s="529" t="s">
        <v>390</v>
      </c>
      <c r="B25" s="529"/>
      <c r="C25" s="529"/>
      <c r="D25" s="529"/>
      <c r="E25" s="529"/>
      <c r="F25" s="529"/>
      <c r="G25" s="529"/>
    </row>
    <row r="26" spans="1:7" ht="60.75" customHeight="1" x14ac:dyDescent="0.2">
      <c r="A26" s="529" t="s">
        <v>391</v>
      </c>
      <c r="B26" s="529"/>
      <c r="C26" s="529"/>
      <c r="D26" s="529"/>
      <c r="E26" s="529"/>
      <c r="F26" s="529"/>
      <c r="G26" s="529"/>
    </row>
    <row r="27" spans="1:7" ht="42.75" customHeight="1" x14ac:dyDescent="0.2">
      <c r="A27" s="529" t="s">
        <v>392</v>
      </c>
      <c r="B27" s="529"/>
      <c r="C27" s="529"/>
      <c r="D27" s="529"/>
      <c r="E27" s="529"/>
      <c r="F27" s="529"/>
      <c r="G27" s="529"/>
    </row>
    <row r="28" spans="1:7" ht="53.25" customHeight="1" x14ac:dyDescent="0.2">
      <c r="A28" s="529" t="s">
        <v>393</v>
      </c>
      <c r="B28" s="529"/>
      <c r="C28" s="529"/>
      <c r="D28" s="529"/>
      <c r="E28" s="529"/>
      <c r="F28" s="529"/>
      <c r="G28" s="529"/>
    </row>
    <row r="29" spans="1:7" ht="61.5" customHeight="1" x14ac:dyDescent="0.2">
      <c r="A29" s="534" t="s">
        <v>394</v>
      </c>
      <c r="B29" s="534"/>
      <c r="C29" s="534"/>
      <c r="D29" s="534"/>
      <c r="E29" s="534"/>
      <c r="F29" s="534"/>
      <c r="G29" s="534"/>
    </row>
    <row r="30" spans="1:7" ht="35.25" customHeight="1" x14ac:dyDescent="0.2">
      <c r="A30" s="529" t="s">
        <v>395</v>
      </c>
      <c r="B30" s="529"/>
      <c r="C30" s="529"/>
      <c r="D30" s="529"/>
      <c r="E30" s="529"/>
      <c r="F30" s="529"/>
      <c r="G30" s="529"/>
    </row>
    <row r="31" spans="1:7" ht="18.75" customHeight="1" x14ac:dyDescent="0.2">
      <c r="A31" s="529" t="s">
        <v>396</v>
      </c>
      <c r="B31" s="529"/>
      <c r="C31" s="529"/>
      <c r="D31" s="529"/>
      <c r="E31" s="529"/>
      <c r="F31" s="529"/>
      <c r="G31" s="529"/>
    </row>
    <row r="32" spans="1:7" x14ac:dyDescent="0.2">
      <c r="A32" s="307"/>
      <c r="B32" s="307"/>
      <c r="C32" s="307"/>
      <c r="D32" s="307"/>
      <c r="E32" s="307"/>
      <c r="F32" s="307"/>
      <c r="G32" s="307"/>
    </row>
    <row r="33" spans="1:7" x14ac:dyDescent="0.2">
      <c r="A33" s="199"/>
      <c r="B33" s="307"/>
      <c r="C33" s="307"/>
      <c r="D33" s="307"/>
      <c r="E33" s="307"/>
      <c r="F33" s="200"/>
      <c r="G33" s="307"/>
    </row>
    <row r="34" spans="1:7" x14ac:dyDescent="0.2">
      <c r="A34" s="201" t="s">
        <v>33</v>
      </c>
      <c r="B34" s="307"/>
      <c r="C34" s="307"/>
      <c r="D34" s="307"/>
      <c r="E34" s="307"/>
      <c r="F34" s="202" t="s">
        <v>10</v>
      </c>
      <c r="G34" s="307"/>
    </row>
    <row r="35" spans="1:7" x14ac:dyDescent="0.2">
      <c r="A35" s="307"/>
      <c r="B35" s="307"/>
      <c r="C35" s="307"/>
      <c r="D35" s="307"/>
      <c r="E35" s="307"/>
      <c r="F35" s="307"/>
      <c r="G35" s="307"/>
    </row>
    <row r="36" spans="1:7" x14ac:dyDescent="0.2">
      <c r="A36" s="307"/>
      <c r="B36" s="307"/>
      <c r="C36" s="307"/>
      <c r="D36" s="307"/>
      <c r="E36" s="307"/>
      <c r="F36" s="307"/>
      <c r="G36" s="307"/>
    </row>
    <row r="37" spans="1:7" x14ac:dyDescent="0.2">
      <c r="A37" s="307"/>
      <c r="B37" s="307"/>
      <c r="C37" s="307"/>
      <c r="D37" s="307"/>
      <c r="E37" s="307"/>
      <c r="F37" s="307"/>
      <c r="G37" s="307"/>
    </row>
    <row r="38" spans="1:7" x14ac:dyDescent="0.2">
      <c r="A38" s="307"/>
      <c r="B38" s="307"/>
      <c r="C38" s="307"/>
      <c r="D38" s="307"/>
      <c r="E38" s="307"/>
      <c r="F38" s="307"/>
      <c r="G38" s="307"/>
    </row>
    <row r="39" spans="1:7" x14ac:dyDescent="0.2">
      <c r="A39" s="307"/>
      <c r="B39" s="307"/>
      <c r="C39" s="307"/>
      <c r="D39" s="307"/>
      <c r="E39" s="307"/>
      <c r="F39" s="307"/>
      <c r="G39" s="307"/>
    </row>
    <row r="40" spans="1:7" x14ac:dyDescent="0.2">
      <c r="A40" s="307"/>
      <c r="B40" s="307"/>
      <c r="C40" s="307"/>
      <c r="D40" s="307"/>
      <c r="E40" s="307"/>
      <c r="F40" s="307"/>
      <c r="G40" s="307"/>
    </row>
    <row r="41" spans="1:7" x14ac:dyDescent="0.2">
      <c r="A41" s="307"/>
      <c r="B41" s="307"/>
      <c r="C41" s="307"/>
      <c r="D41" s="307"/>
      <c r="E41" s="307"/>
      <c r="F41" s="307"/>
      <c r="G41" s="307"/>
    </row>
    <row r="42" spans="1:7" x14ac:dyDescent="0.2">
      <c r="A42" s="307"/>
      <c r="B42" s="307"/>
      <c r="C42" s="307"/>
      <c r="D42" s="307"/>
      <c r="E42" s="307"/>
      <c r="F42" s="307"/>
      <c r="G42" s="307"/>
    </row>
    <row r="43" spans="1:7" x14ac:dyDescent="0.2">
      <c r="A43" s="307"/>
      <c r="B43" s="307"/>
      <c r="C43" s="307"/>
      <c r="D43" s="307"/>
      <c r="E43" s="307"/>
      <c r="F43" s="307"/>
      <c r="G43" s="307"/>
    </row>
    <row r="44" spans="1:7" x14ac:dyDescent="0.2">
      <c r="A44" s="307"/>
      <c r="B44" s="307"/>
      <c r="C44" s="307"/>
      <c r="D44" s="307"/>
      <c r="E44" s="307"/>
      <c r="F44" s="307"/>
      <c r="G44" s="307"/>
    </row>
    <row r="45" spans="1:7" x14ac:dyDescent="0.2">
      <c r="A45" s="307"/>
      <c r="B45" s="307"/>
      <c r="C45" s="307"/>
      <c r="D45" s="307"/>
      <c r="E45" s="307"/>
      <c r="F45" s="307"/>
      <c r="G45" s="307"/>
    </row>
    <row r="46" spans="1:7" x14ac:dyDescent="0.2">
      <c r="A46" s="307"/>
      <c r="B46" s="307"/>
      <c r="C46" s="307"/>
      <c r="D46" s="307"/>
      <c r="E46" s="307"/>
      <c r="F46" s="307"/>
      <c r="G46" s="307"/>
    </row>
    <row r="47" spans="1:7" x14ac:dyDescent="0.2">
      <c r="A47" s="307"/>
      <c r="B47" s="307"/>
      <c r="C47" s="307"/>
      <c r="D47" s="307"/>
      <c r="E47" s="307"/>
      <c r="F47" s="307"/>
      <c r="G47" s="307"/>
    </row>
    <row r="48" spans="1:7" x14ac:dyDescent="0.2">
      <c r="A48" s="307"/>
      <c r="B48" s="307"/>
      <c r="C48" s="307"/>
      <c r="D48" s="307"/>
      <c r="E48" s="307"/>
      <c r="F48" s="307"/>
      <c r="G48" s="307"/>
    </row>
    <row r="49" spans="1:7" x14ac:dyDescent="0.2">
      <c r="A49" s="307"/>
      <c r="B49" s="307"/>
      <c r="C49" s="307"/>
      <c r="D49" s="307"/>
      <c r="E49" s="307"/>
      <c r="F49" s="307"/>
      <c r="G49" s="307"/>
    </row>
    <row r="50" spans="1:7" x14ac:dyDescent="0.2">
      <c r="A50" s="307"/>
      <c r="B50" s="307"/>
      <c r="C50" s="307"/>
      <c r="D50" s="307"/>
      <c r="E50" s="307"/>
      <c r="F50" s="307"/>
      <c r="G50" s="307"/>
    </row>
    <row r="51" spans="1:7" x14ac:dyDescent="0.2">
      <c r="A51" s="307"/>
      <c r="B51" s="307"/>
      <c r="C51" s="307"/>
      <c r="D51" s="307"/>
      <c r="E51" s="307"/>
      <c r="F51" s="307"/>
      <c r="G51" s="307"/>
    </row>
    <row r="52" spans="1:7" x14ac:dyDescent="0.2">
      <c r="A52" s="307"/>
      <c r="B52" s="307"/>
      <c r="C52" s="307"/>
      <c r="D52" s="307"/>
      <c r="E52" s="307"/>
      <c r="F52" s="307"/>
      <c r="G52" s="307"/>
    </row>
    <row r="53" spans="1:7" x14ac:dyDescent="0.2">
      <c r="A53" s="307"/>
      <c r="B53" s="307"/>
      <c r="C53" s="307"/>
      <c r="D53" s="307"/>
      <c r="E53" s="307"/>
      <c r="F53" s="307"/>
      <c r="G53" s="307"/>
    </row>
    <row r="54" spans="1:7" x14ac:dyDescent="0.2">
      <c r="A54" s="307"/>
      <c r="B54" s="307"/>
      <c r="C54" s="307"/>
      <c r="D54" s="307"/>
      <c r="E54" s="307"/>
      <c r="F54" s="307"/>
      <c r="G54" s="307"/>
    </row>
  </sheetData>
  <mergeCells count="14">
    <mergeCell ref="E16:G18"/>
    <mergeCell ref="A1:B1"/>
    <mergeCell ref="A2:B2"/>
    <mergeCell ref="A5:G5"/>
    <mergeCell ref="A9:A10"/>
    <mergeCell ref="E12:G14"/>
    <mergeCell ref="A30:G30"/>
    <mergeCell ref="A31:G31"/>
    <mergeCell ref="E20:G22"/>
    <mergeCell ref="A25:G25"/>
    <mergeCell ref="A26:G26"/>
    <mergeCell ref="A27:G27"/>
    <mergeCell ref="A28:G28"/>
    <mergeCell ref="A29:G29"/>
  </mergeCells>
  <dataValidations count="1">
    <dataValidation type="whole" operator="greaterThanOrEqual" allowBlank="1" showInputMessage="1" showErrorMessage="1" sqref="B11:G22" xr:uid="{51B28F29-5467-4265-9102-B4E57BBD60DB}">
      <formula1>0</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Spisak obrazaca</vt:lpstr>
      <vt:lpstr>BRS_ABRS</vt:lpstr>
      <vt:lpstr>OP2</vt:lpstr>
      <vt:lpstr>OP3</vt:lpstr>
      <vt:lpstr>UDK</vt:lpstr>
      <vt:lpstr>UDK-OP</vt:lpstr>
      <vt:lpstr>PKS-1</vt:lpstr>
      <vt:lpstr>PKS-2</vt:lpstr>
      <vt:lpstr>PKS-3</vt:lpstr>
      <vt:lpstr>TPP-1</vt:lpstr>
      <vt:lpstr>TPP-2</vt:lpstr>
      <vt:lpstr>TPP-3</vt:lpstr>
      <vt:lpstr>TPP-4</vt:lpstr>
      <vt:lpstr>TPP-5</vt:lpstr>
      <vt:lpstr>NPS-1</vt:lpstr>
      <vt:lpstr>NAK-1</vt:lpstr>
      <vt:lpstr>status</vt:lpstr>
    </vt:vector>
  </TitlesOfParts>
  <Company>ABRS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Aleksandra Vasilić</cp:lastModifiedBy>
  <cp:lastPrinted>2021-12-28T08:49:08Z</cp:lastPrinted>
  <dcterms:created xsi:type="dcterms:W3CDTF">2018-01-03T14:23:27Z</dcterms:created>
  <dcterms:modified xsi:type="dcterms:W3CDTF">2023-01-16T10:15:42Z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1e9f1d64-ef6f-48c3-b176-c911561f820a</vt:lpwstr>
  </property>
</Properties>
</file>